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480" windowHeight="8805" tabRatio="606" activeTab="0"/>
  </bookViews>
  <sheets>
    <sheet name="23.4.1" sheetId="1" r:id="rId1"/>
    <sheet name="呼称一覧" sheetId="2" r:id="rId2"/>
    <sheet name="表紙" sheetId="3" r:id="rId3"/>
  </sheets>
  <definedNames>
    <definedName name="_xlnm._FilterDatabase" localSheetId="0" hidden="1">'23.4.1'!$A$4:$S$498</definedName>
    <definedName name="_xlnm.Print_Area" localSheetId="0">'23.4.1'!$A$1:$S$500</definedName>
    <definedName name="_xlnm.Print_Area" localSheetId="2">'表紙'!$A$1:$C$13</definedName>
    <definedName name="_xlnm.Print_Titles" localSheetId="0">'23.4.1'!$2:$4</definedName>
    <definedName name="Z_114ABE67_97EF_4375_AA84_601CBA797126_.wvu.FilterData" localSheetId="0" hidden="1">'23.4.1'!$A$4:$S$498</definedName>
    <definedName name="Z_114ABE67_97EF_4375_AA84_601CBA797126_.wvu.PrintArea" localSheetId="0" hidden="1">'23.4.1'!$A$1:$S$502</definedName>
    <definedName name="Z_52696053_DF5F_4790_91C2_4C45FD8E2E8C_.wvu.FilterData" localSheetId="0" hidden="1">'23.4.1'!$A$4:$S$498</definedName>
    <definedName name="Z_52696053_DF5F_4790_91C2_4C45FD8E2E8C_.wvu.PrintArea" localSheetId="0" hidden="1">'23.4.1'!$A$1:$S$502</definedName>
    <definedName name="Z_6009266F_3DDF_4C71_A396_A3C45BF919DF_.wvu.FilterData" localSheetId="0" hidden="1">'23.4.1'!$A$4:$S$498</definedName>
    <definedName name="Z_6009266F_3DDF_4C71_A396_A3C45BF919DF_.wvu.PrintArea" localSheetId="0" hidden="1">'23.4.1'!$A$1:$S$502</definedName>
  </definedNames>
  <calcPr fullCalcOnLoad="1"/>
</workbook>
</file>

<file path=xl/sharedStrings.xml><?xml version="1.0" encoding="utf-8"?>
<sst xmlns="http://schemas.openxmlformats.org/spreadsheetml/2006/main" count="4442" uniqueCount="3621">
  <si>
    <t>内科　呼吸器内科　消化器・内視鏡内科　循環器内科　外科　整形外科　呼吸器外科　婦人科　眼科　皮膚科　泌尿器科　リハビリテーション科　放射線科　麻酔科　歯口外　脳神経内科　消化器外科　肝臓外科　糖尿病・内分泌内科　肝臓内科　血液内科　感染症内科　脳神経外科</t>
  </si>
  <si>
    <t>胃腸科　外科　整形外科　皮膚科　循環器科</t>
  </si>
  <si>
    <t>内科　精神科　神経科　リハビリテーション科　</t>
  </si>
  <si>
    <t>内科　呼吸器科　胃腸科　循環器科　神経内科　心療内科　外科　整形外科　泌尿器科　リハビリテーション科　放射線科</t>
  </si>
  <si>
    <t>内科　精神科　神経内科　整形外科　外科　形成外科　脳神経外科　心臓血管外科　婦人科　眼科　耳鼻いんこう科　皮膚科　泌尿器科　放射線科　麻酔科　血液内科　腎臓内科　糖尿病内科　呼吸器内科　循環器内科　消化器内科　血液外科　乳腺外科　頭頸部外科</t>
  </si>
  <si>
    <t>内科　消化器科　アレルギー科　耳鼻いんこう科　リハビリテーション科</t>
  </si>
  <si>
    <t>内科　呼吸器科　消化器科　循環器科　リハビリテーション科　放射線科</t>
  </si>
  <si>
    <t>外科　整形外科　リウマチ科　リハビリテーション科　消化器内科　内科　呼吸器内科　血液内科　感染症内科</t>
  </si>
  <si>
    <t>内科　小児科　精神科　神経内科　外科　整形外科　形成外科　脳神経外科　心臓血管外科　産婦人科　眼科　耳鼻いんこう科　皮膚科　泌尿器科　リハビリテーション科　放射線科　麻酔科　病理診断科　救急科　感染症内科</t>
  </si>
  <si>
    <t>内科　呼吸器科　消化器科　循環器科　小児科　精神科　外科　整形外科　形成外科　脳神経外科　小児外科　産婦人科　眼科　耳鼻いんこう科　皮膚科　泌尿器科　リハビリテーション科　放射線科　麻酔科　</t>
  </si>
  <si>
    <t>内科　小児科　精神科　神経内科　外科　整形外科　脳神経外科　産婦人科　眼科　耳鼻いんこう科　皮膚科　泌尿器科　リハビリテーション科　放射線科　麻酔科　循環器内科</t>
  </si>
  <si>
    <t>小児科　精神科　整形外科　眼科　耳鼻いんこう科　泌尿器科　歯科　矯正歯科　小児歯科　リハビリテーション科</t>
  </si>
  <si>
    <t>内科　消化器科　循環器科　神経内科　リウマチ科　アレルギー科　リハビリテーション科</t>
  </si>
  <si>
    <t>内科　消化器科　外科　肛門科　麻酔科</t>
  </si>
  <si>
    <t>内科　小児科　外科　整形外科　産婦人科　眼科　耳鼻いんこう科　皮膚科　泌尿器科　放射線科　麻酔科　脳神経外科　リハビリテーション科　緩和ケア・腫瘍精神科</t>
  </si>
  <si>
    <t>内科　呼吸器科　精神科　神経科　皮膚科　リハビリテーション科</t>
  </si>
  <si>
    <t>内科　消化器科　循環器科　外科　整形外科　脳神経外科　肛門　リハビリテーション科</t>
  </si>
  <si>
    <t>精神科　神経科　内科　リハビリテーション科</t>
  </si>
  <si>
    <t>内科　精神科　神経科　</t>
  </si>
  <si>
    <t>内科　循環器内科　小児科　精神科　外科　整形外科　形成外科　脳神経外科　呼吸器外科　産婦人科　眼科　耳鼻いんこう科　皮膚科　泌尿器科　放射線科　麻酔科　歯科　救急科</t>
  </si>
  <si>
    <t>内科　呼吸器科　消化器科　循環器科　小児科　心療内科　リウマチ科　外科　整形外科　形成外科　美容外科　脳神経外科　産婦人科　眼科　耳鼻いんこう科　皮膚科　泌尿器科　リハビリテーション科　放射線科　麻酔科　</t>
  </si>
  <si>
    <t>内科　呼吸器科　消化器科　循環器科　小児科　神経内科　整形外科　リハビリテーション科　放射線科　</t>
  </si>
  <si>
    <t>内科　呼吸器科　消化器科　循環器科　外科　整形外科　脳神経外科　皮膚科　泌尿器科　肛門科　リハビリテーション科</t>
  </si>
  <si>
    <t>内科　小児科　精神科　神経内科　外科　整形外科　脳神経外科　心臓血管外科　産婦人科　眼科　耳鼻いんこう科　皮膚科　泌尿器科　リハビリテーション科　麻酔科　小児外科　呼吸器外科　消化器・胃腸・肝臓・胆嚢・膵臓外科　乳腺外科　呼吸器内科　消化器・胃腸・肝臓・胆嚢・膵臓内科　血液内科　腫瘍内科　腎臓内科　代謝・内分泌内科　循環器内科　老年内科　頭頸部外科　循環器小児科　新生児小児科　放射線診断科　放射線治療科　ペインクリニック外科　救急科　臨床検査科　病理診断科　心臓リハビリテーション科</t>
  </si>
  <si>
    <t>整形外科　外科　内視鏡内科　消化器外科　リハビリテーション科　循環器内科</t>
  </si>
  <si>
    <t>胃腸科　外科　整形外科</t>
  </si>
  <si>
    <t>内科　消化器内科　整形外科　リハビリテーション科　外科　循環器内科　脳神経外科　人工透析内科</t>
  </si>
  <si>
    <t>呼吸器科　消化器科　循環器科　外科　肛門科</t>
  </si>
  <si>
    <t>内科　呼吸器科　小児科　精神科　神経内科　外科　整形外科　脳神経外科　産婦人科　眼科　耳鼻いんこう科　皮膚科　泌尿器科　リハビリテーション科　放射線科　麻酔科　歯科口腔外科　心臓血管外科　形成外科</t>
  </si>
  <si>
    <t>内科　呼吸器内科　消化器内科（胃・大腸内視鏡）　循環器・心臓内科　放射線科診断　リウマチ科　リハビリテーション科　糖尿病・代謝内科</t>
  </si>
  <si>
    <t>呼吸器科　胃腸科　外科　整形外科　肛門科　リハビリテーション科</t>
  </si>
  <si>
    <t>内科　呼吸器科　消化器科　循環器科　神経内科　リハビリテーション科</t>
  </si>
  <si>
    <t>内科　呼吸器科　消化器科　循環器科　外科　整形外科　脳神経外科　眼科　皮膚科　泌尿器科　リハビリテーション科　放射線科　麻酔科　精神科　歯科　歯科口腔外科</t>
  </si>
  <si>
    <t>内科　呼吸器内科　呼吸器外科　消化器内科　消化器外科　循環器内科　小児科　外科　整形外科　リハビリテーション科　眼科　歯科口腔外科　歯科　産婦人科　脳神経外科　形成外科　皮膚科</t>
  </si>
  <si>
    <t>昭39.6.25</t>
  </si>
  <si>
    <t>村田　浩</t>
  </si>
  <si>
    <t>807-0856</t>
  </si>
  <si>
    <t>（社会医）栄光会</t>
  </si>
  <si>
    <t>青戸雄司</t>
  </si>
  <si>
    <t>802-0835</t>
  </si>
  <si>
    <t>医療法人原三信病院</t>
  </si>
  <si>
    <t>092-291-3434</t>
  </si>
  <si>
    <t>812-0033</t>
  </si>
  <si>
    <t>（社）遠賀中間医師会</t>
  </si>
  <si>
    <t>鞍手共立病院</t>
  </si>
  <si>
    <t>092-271-3221</t>
  </si>
  <si>
    <t>（医）敬仁会</t>
  </si>
  <si>
    <t>今村博孝</t>
  </si>
  <si>
    <t>820-0067</t>
  </si>
  <si>
    <t>昭41.11.21（法人化）</t>
  </si>
  <si>
    <t>田主丸中央病院</t>
  </si>
  <si>
    <t>09437-2-2460</t>
  </si>
  <si>
    <t>839-1213</t>
  </si>
  <si>
    <t>鬼塚英雄</t>
  </si>
  <si>
    <t>831-0016</t>
  </si>
  <si>
    <t>（医）社団高邦会</t>
  </si>
  <si>
    <t>東島正泰</t>
  </si>
  <si>
    <t>平14.1.1　（法人化）</t>
  </si>
  <si>
    <t>昭31.4.10（法人化）</t>
  </si>
  <si>
    <t>宮城病院</t>
  </si>
  <si>
    <t>三宅病院</t>
  </si>
  <si>
    <t>0944-55-3000</t>
  </si>
  <si>
    <t>836-0806</t>
  </si>
  <si>
    <t>（医）明星会</t>
  </si>
  <si>
    <t>定永竹志</t>
  </si>
  <si>
    <t>0944-53-4852</t>
  </si>
  <si>
    <t>北九州市（門司）</t>
  </si>
  <si>
    <t>北九州市（小倉北）</t>
  </si>
  <si>
    <t>秋本亮一</t>
  </si>
  <si>
    <t>石蔵病院</t>
  </si>
  <si>
    <t>日本郵政（株）</t>
  </si>
  <si>
    <t>福岡市西区拾六町   2-23-10</t>
  </si>
  <si>
    <t>093-282-1234</t>
  </si>
  <si>
    <t>濱田　健一郎</t>
  </si>
  <si>
    <t>福岡市東区馬出       3-1-1</t>
  </si>
  <si>
    <t>092-881-0112</t>
  </si>
  <si>
    <t>819-0041</t>
  </si>
  <si>
    <t>三宅與四男</t>
  </si>
  <si>
    <t>光永吉宏</t>
  </si>
  <si>
    <t>堤　康雅</t>
  </si>
  <si>
    <t>市川　光太郎</t>
  </si>
  <si>
    <t>松股　孝</t>
  </si>
  <si>
    <t>原土井病院</t>
  </si>
  <si>
    <t>092-691-3881</t>
  </si>
  <si>
    <t>（医）原土井病院</t>
  </si>
  <si>
    <t>092-661-2211</t>
  </si>
  <si>
    <t>093-631-7511</t>
  </si>
  <si>
    <t>806-0059</t>
  </si>
  <si>
    <t>（医）社団誠心会</t>
  </si>
  <si>
    <t>冬野　喜郎</t>
  </si>
  <si>
    <t>（医）弘恵会</t>
  </si>
  <si>
    <t>医療法人社団祥和会
大川病院</t>
  </si>
  <si>
    <t>福岡市中央区天神１－３－４６</t>
  </si>
  <si>
    <t>福岡市中央区薬院４－６－９</t>
  </si>
  <si>
    <t>福岡市中央区唐人町２－５－１</t>
  </si>
  <si>
    <t>北九州市小倉北区   上富野3-19-1</t>
  </si>
  <si>
    <t>昭39.5.25</t>
  </si>
  <si>
    <t>092-595-0595</t>
  </si>
  <si>
    <t>花畑病院</t>
  </si>
  <si>
    <t>0942-32-4565</t>
  </si>
  <si>
    <t>福田病院</t>
  </si>
  <si>
    <t>0944-87-5757</t>
  </si>
  <si>
    <t>（医）福田病院</t>
  </si>
  <si>
    <t>福田　弘</t>
  </si>
  <si>
    <t>0942-72-2007</t>
  </si>
  <si>
    <t>838-0141</t>
  </si>
  <si>
    <t>医療法人協和病院</t>
  </si>
  <si>
    <t>0942-72-2121</t>
  </si>
  <si>
    <t>（医）協和病院</t>
  </si>
  <si>
    <t>亀井英也</t>
  </si>
  <si>
    <t>昭55.1.1　（法人化）</t>
  </si>
  <si>
    <t>（医）愛心会</t>
  </si>
  <si>
    <t>岡部病院</t>
  </si>
  <si>
    <t>092-573-5885</t>
  </si>
  <si>
    <t>岡部　朋子</t>
  </si>
  <si>
    <t>093-451-3861</t>
  </si>
  <si>
    <t>803-0271</t>
  </si>
  <si>
    <t>092-928-2222</t>
  </si>
  <si>
    <t>福岡市東区箱崎      2-10-2</t>
  </si>
  <si>
    <t>福岡市東区箱崎      3-9-26</t>
  </si>
  <si>
    <t>粕屋郡宇美町大字   宇美10-87</t>
  </si>
  <si>
    <t>粕屋郡宇美町大字   宇美10-2</t>
  </si>
  <si>
    <t>八女市吉田２-1</t>
  </si>
  <si>
    <t>（医）久美愛福岡</t>
  </si>
  <si>
    <t>粕屋郡粕屋町大字   仲原1451</t>
  </si>
  <si>
    <t>村上華林堂病院</t>
  </si>
  <si>
    <t>昭20.12.1</t>
  </si>
  <si>
    <t>093-436-2111</t>
  </si>
  <si>
    <t>800-0351</t>
  </si>
  <si>
    <t>092-551-2431</t>
  </si>
  <si>
    <t>815-0042</t>
  </si>
  <si>
    <t>（医）恵光会</t>
  </si>
  <si>
    <t>092-512-1581</t>
  </si>
  <si>
    <t>0948-57-3268</t>
  </si>
  <si>
    <t>福津市津丸1164-3</t>
  </si>
  <si>
    <t>（医）敬愛会</t>
  </si>
  <si>
    <t>0942-51-3838</t>
  </si>
  <si>
    <t>北九州小倉病院</t>
  </si>
  <si>
    <t>092-566-7061</t>
  </si>
  <si>
    <t>811-1355</t>
  </si>
  <si>
    <t>（医）社団誠仁会</t>
  </si>
  <si>
    <t>092-891-1234</t>
  </si>
  <si>
    <t>093-612-3100</t>
  </si>
  <si>
    <t>（医）社団照和会</t>
  </si>
  <si>
    <t>西岡雄二</t>
  </si>
  <si>
    <t>北九州市小倉南区   湯川5-10-10</t>
  </si>
  <si>
    <t>梅野守男</t>
  </si>
  <si>
    <t>昭22.4.1</t>
  </si>
  <si>
    <t>白濱病院</t>
  </si>
  <si>
    <t>092-591-8171</t>
  </si>
  <si>
    <t>811-1313</t>
  </si>
  <si>
    <t>白濱　重國</t>
  </si>
  <si>
    <t>白濱重國</t>
  </si>
  <si>
    <t>昭63.3.1</t>
  </si>
  <si>
    <t>城崎　洋</t>
  </si>
  <si>
    <t>（特医）北九州病院</t>
  </si>
  <si>
    <t>0943-32-3611</t>
  </si>
  <si>
    <t>（医）八女発心会</t>
  </si>
  <si>
    <t>医療法人広川病院</t>
  </si>
  <si>
    <t>0943-32-2001</t>
  </si>
  <si>
    <t>井上病院</t>
  </si>
  <si>
    <t>田中清貴</t>
  </si>
  <si>
    <t>医療法人小西第一病院</t>
  </si>
  <si>
    <t>092-923-2238</t>
  </si>
  <si>
    <t>大牟田地区医療生活協同組合</t>
  </si>
  <si>
    <t>昭48.4.19</t>
  </si>
  <si>
    <t>平13.8.1　（移転開設）</t>
  </si>
  <si>
    <t>医療法人十連病院</t>
  </si>
  <si>
    <t>宮若市長井鶴250-3</t>
  </si>
  <si>
    <t>宮若市上有木397-1</t>
  </si>
  <si>
    <t>八女郡広川町大字   新代930</t>
  </si>
  <si>
    <t>八木病院</t>
  </si>
  <si>
    <t>土器　恒徳</t>
  </si>
  <si>
    <t>八女市高塚540-2</t>
  </si>
  <si>
    <t>嘉麻市上山田1237</t>
  </si>
  <si>
    <t>092-922-2050</t>
  </si>
  <si>
    <t>平17.4.1　　（譲渡）</t>
  </si>
  <si>
    <t>（学）福岡歯科学園</t>
  </si>
  <si>
    <t>北九州市小倉南区
沼本町1-9-39</t>
  </si>
  <si>
    <t>加藤尚志</t>
  </si>
  <si>
    <t>（社）朝倉医師会</t>
  </si>
  <si>
    <t>（医）新生会</t>
  </si>
  <si>
    <t>稗田寛</t>
  </si>
  <si>
    <t>嘉麻赤十字病院</t>
  </si>
  <si>
    <t>牧病院</t>
  </si>
  <si>
    <t>092-922-2853</t>
  </si>
  <si>
    <t>818-0066</t>
  </si>
  <si>
    <t>（医）牧和会</t>
  </si>
  <si>
    <t>（医）敬天会</t>
  </si>
  <si>
    <t>富田　裕輔</t>
  </si>
  <si>
    <t>平3.3.1</t>
  </si>
  <si>
    <t>平16.1.6　　（法人化）</t>
  </si>
  <si>
    <t>（医）成晴会</t>
  </si>
  <si>
    <t>0942-64-2032</t>
  </si>
  <si>
    <t>830-0112</t>
  </si>
  <si>
    <t>（医）白壽会安本病院</t>
  </si>
  <si>
    <t>（医）祥風会</t>
  </si>
  <si>
    <t>高良由貴夫</t>
  </si>
  <si>
    <t>福岡市南区塩原      3-23-1</t>
  </si>
  <si>
    <t>（医）社団恵友会</t>
  </si>
  <si>
    <t>津田　徹</t>
  </si>
  <si>
    <t>柳川市筑紫町60-1</t>
  </si>
  <si>
    <t>柳川市久々原65</t>
  </si>
  <si>
    <t>柳川市下宮永町523-1</t>
  </si>
  <si>
    <t>北九州市</t>
  </si>
  <si>
    <t>福岡市早良区祖原15-7</t>
  </si>
  <si>
    <t>平8.10.1</t>
  </si>
  <si>
    <t>093-761-0090</t>
  </si>
  <si>
    <t>平16.7.1　（法人化）</t>
  </si>
  <si>
    <t>（医）社団慶仁会</t>
  </si>
  <si>
    <t>0930-23-3611</t>
  </si>
  <si>
    <t>800-0334</t>
  </si>
  <si>
    <t>（医）白寿会苅田病院</t>
  </si>
  <si>
    <t>093-581-0181</t>
  </si>
  <si>
    <t>803-0836</t>
  </si>
  <si>
    <t>803-0856</t>
  </si>
  <si>
    <t>（社福）小倉新栄会</t>
  </si>
  <si>
    <t>平12.8.13（移転開設）</t>
  </si>
  <si>
    <t>092-891-7621</t>
  </si>
  <si>
    <t>森下行信</t>
  </si>
  <si>
    <t>（医）社団芳英会宮の陣病院</t>
  </si>
  <si>
    <t>児玉英嗣</t>
  </si>
  <si>
    <t>弥永協立病院</t>
  </si>
  <si>
    <t>0942-33-3152</t>
  </si>
  <si>
    <t>830-0031</t>
  </si>
  <si>
    <t>弥永　耕一</t>
  </si>
  <si>
    <t>昭40.10.1</t>
  </si>
  <si>
    <t>0942-22-5700</t>
  </si>
  <si>
    <t>838-0113</t>
  </si>
  <si>
    <t>（医）社団豊泉会</t>
  </si>
  <si>
    <t>丸山　泉</t>
  </si>
  <si>
    <t>800-0252</t>
  </si>
  <si>
    <t>（医）社団天臣会</t>
  </si>
  <si>
    <t>松尾　典夫</t>
  </si>
  <si>
    <t>093-618-2100</t>
  </si>
  <si>
    <t>福岡市東区千早      2-30-1</t>
  </si>
  <si>
    <t>福岡市東区千早      5-11-5</t>
  </si>
  <si>
    <t>802-0084</t>
  </si>
  <si>
    <t>北九州市小倉北区   真鶴2-6-1</t>
  </si>
  <si>
    <t>粕屋郡宇美町明神坂1-2-1</t>
  </si>
  <si>
    <t>白水勇一郎</t>
  </si>
  <si>
    <t>山本正士</t>
  </si>
  <si>
    <t>807-0101</t>
  </si>
  <si>
    <t>芦屋町</t>
  </si>
  <si>
    <t>伊都の丘病院</t>
  </si>
  <si>
    <t>0948-22-3315</t>
  </si>
  <si>
    <t>820-0066</t>
  </si>
  <si>
    <t>（医）永和会</t>
  </si>
  <si>
    <t>0948-24-7500</t>
  </si>
  <si>
    <t>820-0053</t>
  </si>
  <si>
    <t>吉田　壽彦</t>
  </si>
  <si>
    <t>中村茂代志</t>
  </si>
  <si>
    <t>平10.1.1　（法人化）</t>
  </si>
  <si>
    <t>浦口　憲一郎</t>
  </si>
  <si>
    <t>093-381-5903</t>
  </si>
  <si>
    <t>800-0043</t>
  </si>
  <si>
    <t>（医）社団響会</t>
  </si>
  <si>
    <t>明治記念病院</t>
  </si>
  <si>
    <t>0948-25-2345</t>
  </si>
  <si>
    <t>金海　光夫</t>
  </si>
  <si>
    <t>久留米市西町1164-1</t>
  </si>
  <si>
    <t>蓮尾　裕</t>
  </si>
  <si>
    <t>（医）社団久英会</t>
  </si>
  <si>
    <t>093-617-0173</t>
  </si>
  <si>
    <t>092-641-1151</t>
  </si>
  <si>
    <t>福岡市南区若久      2-6-1</t>
  </si>
  <si>
    <t>福岡市南区若久      5-3-1</t>
  </si>
  <si>
    <t>（社医）共愛会</t>
  </si>
  <si>
    <t>（社医）共愛会</t>
  </si>
  <si>
    <t>剣持　邦彦</t>
  </si>
  <si>
    <t>0947-22-5888</t>
  </si>
  <si>
    <t>（社福）恩賜財団済生会</t>
  </si>
  <si>
    <t>郵便番号</t>
  </si>
  <si>
    <t>久留米市藤山町1730</t>
  </si>
  <si>
    <t>遠賀郡岡垣町中央台3-22-1</t>
  </si>
  <si>
    <t xml:space="preserve">
平18.3.22（移転開設）</t>
  </si>
  <si>
    <t>092-804-2621</t>
  </si>
  <si>
    <t>092-806-2111</t>
  </si>
  <si>
    <t>819-0165</t>
  </si>
  <si>
    <t>昭4.7.10</t>
  </si>
  <si>
    <t>平8.1.4</t>
  </si>
  <si>
    <t>東</t>
  </si>
  <si>
    <t>博多</t>
  </si>
  <si>
    <t>粕屋郡篠栗町大字   尾仲139</t>
  </si>
  <si>
    <t>粕屋郡篠栗町大字   尾仲94</t>
  </si>
  <si>
    <t>粕屋郡篠栗町大字   金出3553</t>
  </si>
  <si>
    <t>昭42.12.15（法人化）</t>
  </si>
  <si>
    <t>東福岡和仁会病院</t>
  </si>
  <si>
    <t>092-608-1511</t>
  </si>
  <si>
    <t>北九州市小倉南区   上曽根５－１３－１</t>
  </si>
  <si>
    <t>朝倉医師会病院</t>
  </si>
  <si>
    <t>医療法人社団直心会
西田病院</t>
  </si>
  <si>
    <t>（医）光洋会</t>
  </si>
  <si>
    <t>三宅　亮</t>
  </si>
  <si>
    <t>田川慈恵病院</t>
  </si>
  <si>
    <t>0947-22-1887</t>
  </si>
  <si>
    <t>指定管理者（医療介護教育研究財団）</t>
  </si>
  <si>
    <t>川原昭夫</t>
  </si>
  <si>
    <t>昭56.3.1　（法人化）</t>
  </si>
  <si>
    <t>（医）社団愛信会</t>
  </si>
  <si>
    <t>平13.5.1　（移転開設）</t>
  </si>
  <si>
    <t>公立大学法人
九州歯科大学附属病院</t>
  </si>
  <si>
    <t>社会福祉法人杏和会
やまびこ学園</t>
  </si>
  <si>
    <t>医療法人
あさひ松本病院</t>
  </si>
  <si>
    <t>医療法人ふらて会
西野病院</t>
  </si>
  <si>
    <t>医療法人健美会
佐々木病院</t>
  </si>
  <si>
    <t>久留米市山本町豊田1820</t>
  </si>
  <si>
    <t>（医）三裕会</t>
  </si>
  <si>
    <t>093-921-3968</t>
  </si>
  <si>
    <t>802-0062</t>
  </si>
  <si>
    <t>八幡慈恵病院</t>
  </si>
  <si>
    <t>下川敏弘</t>
  </si>
  <si>
    <t>093-481-1368</t>
  </si>
  <si>
    <t>800-0102</t>
  </si>
  <si>
    <t>平15.9.1　（移転開設）</t>
  </si>
  <si>
    <t>092-551-2231</t>
  </si>
  <si>
    <t>金海光夫</t>
  </si>
  <si>
    <t>810-0063</t>
  </si>
  <si>
    <t>福重淳一郎</t>
  </si>
  <si>
    <t>福岡逓信病院</t>
  </si>
  <si>
    <t>昭38.10.23（法人化）</t>
  </si>
  <si>
    <t>昭39.10.24</t>
  </si>
  <si>
    <t>福岡市博多区千代    ２ －１３－１９</t>
  </si>
  <si>
    <t>福岡市博多区千代    ５－１８－１</t>
  </si>
  <si>
    <t>837-0921</t>
  </si>
  <si>
    <t>（医）冨松記念会</t>
  </si>
  <si>
    <t>冨松　愈</t>
  </si>
  <si>
    <t>みさき病院</t>
  </si>
  <si>
    <t>0944-54-0111</t>
  </si>
  <si>
    <t>嶋田病院</t>
  </si>
  <si>
    <t>斉藤　雅</t>
  </si>
  <si>
    <t>（医）あさひ松本病院</t>
  </si>
  <si>
    <t>092-921-1011</t>
  </si>
  <si>
    <t>092-501-3000</t>
  </si>
  <si>
    <t>医療法人文佑会原病院</t>
  </si>
  <si>
    <t>092-581-1631</t>
  </si>
  <si>
    <t>816-0943</t>
  </si>
  <si>
    <t>（医）文佑会</t>
  </si>
  <si>
    <t>菅原病院</t>
  </si>
  <si>
    <t>0944-55-1212</t>
  </si>
  <si>
    <t>836-0072</t>
  </si>
  <si>
    <t>093-921-0560</t>
  </si>
  <si>
    <t>800-0257</t>
  </si>
  <si>
    <t>093-921-8881</t>
  </si>
  <si>
    <t>802-0803</t>
  </si>
  <si>
    <t>811-4218</t>
  </si>
  <si>
    <t>821-0012</t>
  </si>
  <si>
    <t>（医）遊心会大塚病院</t>
  </si>
  <si>
    <t>林田　一洋</t>
  </si>
  <si>
    <t>廣瀬　宣之</t>
  </si>
  <si>
    <t>092-881-0536</t>
  </si>
  <si>
    <t>福岡赤十字病院</t>
  </si>
  <si>
    <t>坂本英彦</t>
  </si>
  <si>
    <t>昭56.11.1（法人化）</t>
  </si>
  <si>
    <t>八女市津江５３８番地</t>
  </si>
  <si>
    <t>（医）徳洲会</t>
  </si>
  <si>
    <t>平15.12.17
（親子継承）</t>
  </si>
  <si>
    <t>八女郡広川町大字   新代2316</t>
  </si>
  <si>
    <t>093-381-3581</t>
  </si>
  <si>
    <t>800-0021</t>
  </si>
  <si>
    <t>橋口　俊則</t>
  </si>
  <si>
    <t>昭60.1.1　（法人化）</t>
  </si>
  <si>
    <t>三萩野病院</t>
  </si>
  <si>
    <t>093-931-7931</t>
  </si>
  <si>
    <t>802-0065</t>
  </si>
  <si>
    <t>田川市大字糒1700-2</t>
  </si>
  <si>
    <t>福岡市博多区吉塚    ７－６－２９</t>
  </si>
  <si>
    <t>福岡市西区今宿      2-12-7</t>
  </si>
  <si>
    <t>北九州市八幡西区   下上津役1-5-1</t>
  </si>
  <si>
    <t>（医）社団宗正会</t>
  </si>
  <si>
    <t>昭57.10.1（法人化）</t>
  </si>
  <si>
    <t>福間病院</t>
  </si>
  <si>
    <t>粕屋郡篠栗町大字   田中字牟田275</t>
  </si>
  <si>
    <t>粕屋郡志免町志免  2-10-20</t>
  </si>
  <si>
    <t>811-0204</t>
  </si>
  <si>
    <t>（医）和仁会</t>
  </si>
  <si>
    <t>昭62.7.17</t>
  </si>
  <si>
    <t>疋田病院</t>
  </si>
  <si>
    <t>平15.1.10</t>
  </si>
  <si>
    <t>医療法人聖亮会
聖ヨハネ病院</t>
  </si>
  <si>
    <t>昭28.12.9（法人化）</t>
  </si>
  <si>
    <t>福岡山田病院</t>
  </si>
  <si>
    <t>093-582-1131</t>
  </si>
  <si>
    <t>803-0844</t>
  </si>
  <si>
    <t>0940-43-7373</t>
  </si>
  <si>
    <t>811-3207</t>
  </si>
  <si>
    <t>宮城　研</t>
  </si>
  <si>
    <t>平2.12.12</t>
  </si>
  <si>
    <t>宗像水光会総合病院</t>
  </si>
  <si>
    <t>北九州市門司区      春日町22-19</t>
  </si>
  <si>
    <t>092-641-2761</t>
  </si>
  <si>
    <t>大牟田市臼井町23-1</t>
  </si>
  <si>
    <t>（医）幸明会</t>
  </si>
  <si>
    <t>三根浩一郎</t>
  </si>
  <si>
    <t>昭52.12.1</t>
  </si>
  <si>
    <t>平16．11.1
（分院開設）</t>
  </si>
  <si>
    <t>平7.6.1　（法人化）</t>
  </si>
  <si>
    <t>昭32.7.1</t>
  </si>
  <si>
    <t>800-0208</t>
  </si>
  <si>
    <t>093-475-5001</t>
  </si>
  <si>
    <t>昭55.7.1　（法人化）</t>
  </si>
  <si>
    <t>北九州市小倉北区   三萩野1-12-18</t>
  </si>
  <si>
    <t>092-976-2281</t>
  </si>
  <si>
    <t>811-2501</t>
  </si>
  <si>
    <t>（社福）ﾊﾞﾌﾟﾃｽﾄ心身障害児（者）を守る会</t>
  </si>
  <si>
    <t>松井　豊</t>
  </si>
  <si>
    <t>（医）浜田病院</t>
  </si>
  <si>
    <t>みやま市瀬高町長田1604</t>
  </si>
  <si>
    <t>092-771-6361</t>
  </si>
  <si>
    <t>島弘志</t>
  </si>
  <si>
    <t>神代病院</t>
  </si>
  <si>
    <t>0942-78-3177</t>
  </si>
  <si>
    <t>830-1102</t>
  </si>
  <si>
    <t>824-0041</t>
  </si>
  <si>
    <t>801-0823</t>
  </si>
  <si>
    <t>（医）社団養寿園</t>
  </si>
  <si>
    <t>092-531-3131</t>
  </si>
  <si>
    <t>810-0005</t>
  </si>
  <si>
    <t>博愛会病院</t>
  </si>
  <si>
    <t>平11.4.1　(親子継承)</t>
  </si>
  <si>
    <t>0948-52-0871</t>
  </si>
  <si>
    <t>833-0041</t>
  </si>
  <si>
    <t>杉本峯晴</t>
  </si>
  <si>
    <t>092-741-8452</t>
  </si>
  <si>
    <t>谷口　博康</t>
  </si>
  <si>
    <t>（医）寿栄会</t>
  </si>
  <si>
    <t>白日　高歩</t>
  </si>
  <si>
    <t>平16.6.1
（法人化）</t>
  </si>
  <si>
    <t>（医）静かな海の会</t>
  </si>
  <si>
    <t>久留米市小森野      2-3-8</t>
  </si>
  <si>
    <t>久留米市藤光町  965-2</t>
  </si>
  <si>
    <t>（医）成天会</t>
  </si>
  <si>
    <t>平23.4.1
（譲渡）</t>
  </si>
  <si>
    <t>地方独立行政法人
大牟田市立病院</t>
  </si>
  <si>
    <t>平22.4.1
(開設者変更)</t>
  </si>
  <si>
    <t>801-0853</t>
  </si>
  <si>
    <t>久留米市新合川２－２－１８</t>
  </si>
  <si>
    <t>昭56.11.2（法人化）</t>
  </si>
  <si>
    <t>福岡市早良区藤崎  1-24-1</t>
  </si>
  <si>
    <t>福岡市早良区野芥  1-2-36</t>
  </si>
  <si>
    <t>福岡市早良区野芥  5-6-37</t>
  </si>
  <si>
    <t>山本匤介</t>
  </si>
  <si>
    <t>834-0015</t>
  </si>
  <si>
    <t>津留英智</t>
  </si>
  <si>
    <t>平7.4.1　（法人化）</t>
  </si>
  <si>
    <t>内藤壽則</t>
  </si>
  <si>
    <t>093-245-5501</t>
  </si>
  <si>
    <t>809-0018</t>
  </si>
  <si>
    <t>（医）秋桜会</t>
  </si>
  <si>
    <t>中間市立病院</t>
  </si>
  <si>
    <t>飯塚市立岩1725</t>
  </si>
  <si>
    <t>飯塚市川津360-3</t>
  </si>
  <si>
    <t>嘉麻市上山田1440-7</t>
  </si>
  <si>
    <t>さく病院</t>
  </si>
  <si>
    <t>092-471-1139</t>
  </si>
  <si>
    <t>（医）愛風会</t>
  </si>
  <si>
    <t>朔　寛</t>
  </si>
  <si>
    <t>医療法人誠十字病院</t>
  </si>
  <si>
    <t>092-651-7325</t>
  </si>
  <si>
    <t>（医）誠十字病院</t>
  </si>
  <si>
    <t>千鳥橋病院</t>
  </si>
  <si>
    <t>姫野病院</t>
  </si>
  <si>
    <t>822-0002</t>
  </si>
  <si>
    <t>北九州市門司区大字田野浦1018-1</t>
  </si>
  <si>
    <t>北九州市門司区東港町3-1</t>
  </si>
  <si>
    <t>802-0978</t>
  </si>
  <si>
    <t>834-0034</t>
  </si>
  <si>
    <t>吉田　博</t>
  </si>
  <si>
    <t>社会保険仲原病院</t>
  </si>
  <si>
    <t>脇坂愛次郎</t>
  </si>
  <si>
    <t>812-0054</t>
  </si>
  <si>
    <t>明36.4.1</t>
  </si>
  <si>
    <t>国家公務員共済組合連合会千早病院</t>
  </si>
  <si>
    <t>092-572-0343</t>
  </si>
  <si>
    <t>816-0833</t>
  </si>
  <si>
    <t>（医）春成会</t>
  </si>
  <si>
    <t>小柳　正信</t>
  </si>
  <si>
    <t>（医）佐田厚生会佐田病院</t>
  </si>
  <si>
    <t>佐田正之</t>
  </si>
  <si>
    <t>堤病院</t>
  </si>
  <si>
    <t>昭56.10.16</t>
  </si>
  <si>
    <t>（医）八木厚生会</t>
  </si>
  <si>
    <t>昭63.7.1</t>
  </si>
  <si>
    <t>北九州市若松区大字小敷146</t>
  </si>
  <si>
    <t>北九州市八幡西区   香月中央1-14-18</t>
  </si>
  <si>
    <t>二見　哲夫</t>
  </si>
  <si>
    <t>小倉セントラル病院</t>
  </si>
  <si>
    <t>北九州市小倉北区   篠崎1-5-1</t>
  </si>
  <si>
    <t>遠賀郡遠賀町大字   浅木1211-3</t>
  </si>
  <si>
    <t>遠賀郡遠賀町大字   木守字江の上1191</t>
  </si>
  <si>
    <t>京都郡苅田町大字   法正寺568</t>
  </si>
  <si>
    <t>遠賀郡遠賀町大字尾崎１７２５番地２</t>
  </si>
  <si>
    <t>宗像市朝町200-1</t>
  </si>
  <si>
    <t>新小文字病院</t>
  </si>
  <si>
    <t>朝倉市甘木667</t>
  </si>
  <si>
    <t>800-0247</t>
  </si>
  <si>
    <t>（医）三芳会</t>
  </si>
  <si>
    <t>蜂須賀病院</t>
  </si>
  <si>
    <t>0940-36-3636</t>
  </si>
  <si>
    <t>820-0207</t>
  </si>
  <si>
    <t>092-831-3516</t>
  </si>
  <si>
    <t>814-0033</t>
  </si>
  <si>
    <t>倉重誠二</t>
  </si>
  <si>
    <t>092-804-3300</t>
  </si>
  <si>
    <t>平4.7.1</t>
  </si>
  <si>
    <t>（医）敬天会</t>
  </si>
  <si>
    <t>092-822-0112</t>
  </si>
  <si>
    <t>0948-22-3740</t>
  </si>
  <si>
    <t>820-0076</t>
  </si>
  <si>
    <t>北九州市若松区浜町 1-17-1</t>
  </si>
  <si>
    <t>北九州市八幡東区   田代町20-1</t>
  </si>
  <si>
    <t>昭58.9.19</t>
  </si>
  <si>
    <t>東福間病院</t>
  </si>
  <si>
    <t>0940-43-1311</t>
  </si>
  <si>
    <t>811-3222</t>
  </si>
  <si>
    <t>飯塚市伊川1243-1</t>
  </si>
  <si>
    <t>093-962-1950</t>
  </si>
  <si>
    <t>独立行政法人労働者健康福祉機構
九州労災病院</t>
  </si>
  <si>
    <t>昭29.4.1</t>
  </si>
  <si>
    <t>櫻井　俊弘</t>
  </si>
  <si>
    <t>（社福）慈愛会</t>
  </si>
  <si>
    <t>福岡市城南区鳥飼  6-8-5</t>
  </si>
  <si>
    <t>838-0068</t>
  </si>
  <si>
    <t>力丸　伸樹</t>
  </si>
  <si>
    <t>北九州市八幡西区   小嶺3-19-1</t>
  </si>
  <si>
    <t>北九州市八幡西区   里中3-12-12</t>
  </si>
  <si>
    <t>北九州市八幡西区   本城3-26-18</t>
  </si>
  <si>
    <t>西村　有史</t>
  </si>
  <si>
    <t>嘉穂郡桂川町土師28</t>
  </si>
  <si>
    <t>818-0104</t>
  </si>
  <si>
    <t>（医）悠水会</t>
  </si>
  <si>
    <t>岡部孝煕</t>
  </si>
  <si>
    <t>リウマチ科　整形外科　リハビリテーション科　麻酔科</t>
  </si>
  <si>
    <t>外科　整形外科　リハビリテーション科　麻酔科　内視鏡内科　消化器外科　</t>
  </si>
  <si>
    <t>内科　外科　麻酔科　腎臓内科</t>
  </si>
  <si>
    <t>内科　呼吸器内科　呼吸器外科　胃腸内科　リハビリテーション科　外科　循環器内科　肛門内科　肛門外科</t>
  </si>
  <si>
    <t>胃腸科　外科　整形外科　麻酔科　内科　脳神経外科</t>
  </si>
  <si>
    <t>精神科　神経科</t>
  </si>
  <si>
    <t>外科　整形外科　脳神経外科　放射線科　肛門科　胃腸科　内科　心臓血管外科</t>
  </si>
  <si>
    <t>内科　精神科　呼吸器科　消化器科　循環器科　小児科　外科　整形外科　脳神経外科　心臓血管外科　小児科外科　皮膚科　泌尿器科　産科　婦人科　眼科　耳鼻いんこう科　気管食道科　放射線科　歯科　麻酔科　神経内科　呼吸器外科　リハビリテーション科　形成外科　歯科口腔外科　リウマチ科　アレルギー科</t>
  </si>
  <si>
    <t>内科　精神科　循環器内科　消化器内科　小児科　外科　整形外科　脳神経外科　皮膚科　泌尿器科　産婦人科　眼科　耳鼻いんこう科　放射線科　歯科　形成外科　心療内科　麻酔科　呼吸器内科　神経内科　呼吸器外科　乳腺外科　病理診断科　頭頸部外科　血管外科　救急科　消化器外科</t>
  </si>
  <si>
    <t>内科　外科　整形外科　リハビリテーション科　放射線科　麻酔科　乳腺外科　消化器外科　循環器内科　呼吸器内科　緩和ケア内科</t>
  </si>
  <si>
    <t>小児科（循環器）　小児科（神経）　小児科（内分泌・代謝）　小児科（腎臓）　小児科（新生児）　小児科（新生児循環器）　小児科（感染）　小児科（血液）　小児科　整形外科　形成外科　心臓血管外科　小児外科　泌尿器科　眼科　耳鼻いんこう科　放射線科線科　麻酔科　小児精神科　感染内科　産科</t>
  </si>
  <si>
    <t>乳腺外科　乳腺化学療法内科　乳腺心療内科　乳腺リハビリテーション科　緩和ケア内科　</t>
  </si>
  <si>
    <t>内科　消化器科　リハビリテーション科</t>
  </si>
  <si>
    <t>内科　小児科　外科　整形外科　脳神経外科　皮膚科　泌尿器科　産婦人科　眼科　耳鼻いんこう科　気管食道科　放射線科　麻酔科　神経内科　消化器科　循環器科　リハビリテーション科　アレルギー科　リウマチ科　呼吸器科　精神科</t>
  </si>
  <si>
    <t>内科　循環器科　胃腸科　呼吸器科　心療内科　アレルギー科</t>
  </si>
  <si>
    <t>内科　循環器科　</t>
  </si>
  <si>
    <t>内科　消化器内科　循環器内科　リハビリテーション科　神経内科　放射線科　</t>
  </si>
  <si>
    <t>内科　外科　整形外科　リハビリテーション科　皮膚科　胃腸科</t>
  </si>
  <si>
    <t>外科　整形外科　消化器内科、消化器外科、肝臓・胆嚢・膵臓外科　大腸・肛門外科　緩和ケア内科　麻酔科　リハビリテーション科　救急科　脳神経外科</t>
  </si>
  <si>
    <t>内科　呼吸器科　消化器科　循環器科　小児科　外科　整形外科　脳神経外科　肛門科　産科　婦人科　眼科　放射線科　リハビリテーション科　耳鼻いんこう科　精神科　神経内科　麻酔科　皮膚科　泌尿器科</t>
  </si>
  <si>
    <t>内科　循環器科　呼吸器科　胃腸科　リハビリテーション科　放射線科　</t>
  </si>
  <si>
    <t>内科　神経内科　呼吸器科　外科　整形外科　皮膚科　性病科　眼科　耳鼻いんこう科　放射線科　麻酔科　泌尿器科　循環器科　精神科　消化器科　脳神経外科　リウマチ科　歯科　婦人科</t>
  </si>
  <si>
    <t>内科　循環器内科　外科　整形外科　泌尿器科　耳鼻いんこう科　リウマチ科　放射線科　精神科　神経内科　皮膚科　リハビリテーション科　アレルギー科　心療内科　胃腸内科　呼吸器内科</t>
  </si>
  <si>
    <t>内科　胃腸内科　呼吸器内科　循環器内科　リハビリテーション科　放射線科</t>
  </si>
  <si>
    <t>内科　精神科　小児科　外科　整形外科　皮膚科　泌尿器科　産婦人科　眼科　耳鼻いんこう科　放射線科　歯科口腔外科　麻酔科　リハビリテーション科　脳神経外科　リウマチ科　乳腺外科　形成外科</t>
  </si>
  <si>
    <t>内科　神経科　呼吸器科　小児科　外科　整形外科　放射線科　歯科　麻酔科　耳鼻いんこう科　皮膚科　心療内科　アレルギー科　リウマチ科　精神科</t>
  </si>
  <si>
    <t>内科　外科　整形外科　循環器内科　消化器内科　消化器外科　リハビリテーション科　放射線科　泌尿器科　肛門外科　脳神経外科　眼科　麻酔科　血管外科</t>
  </si>
  <si>
    <t>内科　呼吸器科　消化器科　循環器科　心療内科　リハビリテーション科　歯科　歯科口腔外科　小児科歯科　整形外科</t>
  </si>
  <si>
    <t>内科　呼吸器科　胃腸科　循環器科　リハビリテーション科</t>
  </si>
  <si>
    <t>内科　呼吸器科　消化器科　小児科　外科　整形外科　呼吸器外科　皮膚科　泌尿器科　婦人科　眼科　耳鼻いんこう科　気管食道科　放射線科　歯科　麻酔科　精神科　循環器科　形成外科　リハビリテーション科</t>
  </si>
  <si>
    <t>内科　精神科　神経科　胃腸科</t>
  </si>
  <si>
    <t>内科　小児科　リハビリテーション科　胃腸科　循環器科　神経内科　泌尿器科　リウマチ科　整形外科　外科</t>
  </si>
  <si>
    <t>外科　整形外科　胃腸科　リハビリテーション科　内科</t>
  </si>
  <si>
    <t>内科　外科　整形外科　脳神経外科　婦人科　耳鼻いんこう科　皮膚科　泌尿器科　リハビリテーション科　放射線科　心療内科　精神科</t>
  </si>
  <si>
    <t>内科　整形外科　眼科　皮膚科　リハビリテーション科　放射線科　消化器内科</t>
  </si>
  <si>
    <t>内科　リハビリテーション科　循環器内科　消化器内科</t>
  </si>
  <si>
    <t>内科　精神科　整形外科　皮膚科　リハビリテーション科　神経内科　歯科</t>
  </si>
  <si>
    <t>内科　リハビリテーション科</t>
  </si>
  <si>
    <t>安藤和三郎</t>
  </si>
  <si>
    <t>平22.4.1　　（開設者変更）</t>
  </si>
  <si>
    <t>冨田　昌良</t>
  </si>
  <si>
    <t>福岡市南区屋形原  4-39-1</t>
  </si>
  <si>
    <t>宮部病院</t>
  </si>
  <si>
    <t>0930-56-0038</t>
  </si>
  <si>
    <t>北九州市八幡西区   友田1-11-1</t>
  </si>
  <si>
    <t>永野　吉鎌</t>
  </si>
  <si>
    <t>平15.7.1
（法人化）</t>
  </si>
  <si>
    <t>平17.1.1
(法人化)</t>
  </si>
  <si>
    <t>福岡市城南区神松寺 2-19-2</t>
  </si>
  <si>
    <t>筑紫野市石崎1-3-1</t>
  </si>
  <si>
    <t>筑紫野市俗明院1-1-1</t>
  </si>
  <si>
    <t>818-0072</t>
  </si>
  <si>
    <t>春日市小倉東  1-61</t>
  </si>
  <si>
    <t>092-608-0001</t>
  </si>
  <si>
    <t>西</t>
  </si>
  <si>
    <t>092-812-1555</t>
  </si>
  <si>
    <t>（医）大乗会</t>
  </si>
  <si>
    <t>昭55.10.20</t>
  </si>
  <si>
    <t>正久　康彦</t>
  </si>
  <si>
    <t>木下正治</t>
  </si>
  <si>
    <t>林　道彦</t>
  </si>
  <si>
    <t>838-0802</t>
  </si>
  <si>
    <t>平9.1.1　（法人化）</t>
  </si>
  <si>
    <t>杉　東明</t>
  </si>
  <si>
    <t>（医）誠心会</t>
  </si>
  <si>
    <t>井上朝生</t>
  </si>
  <si>
    <t>粕屋</t>
  </si>
  <si>
    <t>0979-22-2219</t>
  </si>
  <si>
    <t>871-0811</t>
  </si>
  <si>
    <t>医療法人浜田病院</t>
  </si>
  <si>
    <t>福岡市西区姪の浜  2-2-50</t>
  </si>
  <si>
    <t>福岡市南区大字檜原853-9</t>
  </si>
  <si>
    <t>（医）福満会</t>
  </si>
  <si>
    <t>宗像市東郷6-2-10</t>
  </si>
  <si>
    <t>村尾　晴夫</t>
  </si>
  <si>
    <t>鍋山　庄蔵</t>
  </si>
  <si>
    <t>田川市大字弓削田3237</t>
  </si>
  <si>
    <t>田川市魚町12-5</t>
  </si>
  <si>
    <t>092-632-1111</t>
  </si>
  <si>
    <t>812-0046</t>
  </si>
  <si>
    <t>直方市大字山部  765-1</t>
  </si>
  <si>
    <t>直方市大字頓野  993-1</t>
  </si>
  <si>
    <t>092-952-8888</t>
  </si>
  <si>
    <t>（医）正明会</t>
  </si>
  <si>
    <t>0946-22-5511</t>
  </si>
  <si>
    <t>平15.2.1　（移転開設）</t>
  </si>
  <si>
    <t>平14.11.1（移転開設）</t>
  </si>
  <si>
    <t>清水道彦</t>
  </si>
  <si>
    <t>平2.10.1　(移転開設)</t>
  </si>
  <si>
    <t>818-0072</t>
  </si>
  <si>
    <t>地方独立行政法人福岡市民病院機構</t>
  </si>
  <si>
    <t>092-938-2754</t>
  </si>
  <si>
    <t>（医）箱田会</t>
  </si>
  <si>
    <t>中村守</t>
  </si>
  <si>
    <t>小郡市山隈字弥八郎273-11</t>
  </si>
  <si>
    <t>093-662-6565</t>
  </si>
  <si>
    <t>805-0061</t>
  </si>
  <si>
    <t>（医）永聖会</t>
  </si>
  <si>
    <t>平5.12.1　（法人化）</t>
  </si>
  <si>
    <t>昭54.6.15</t>
  </si>
  <si>
    <t>疋田好太郎</t>
  </si>
  <si>
    <t>疋田好太郎</t>
  </si>
  <si>
    <t>医療法人しょうわ会
正和なみき病院</t>
  </si>
  <si>
    <t>（医）しょうわ会</t>
  </si>
  <si>
    <t>平22.3.19
（事業譲渡）</t>
  </si>
  <si>
    <t>平20.5.4　
移転開設</t>
  </si>
  <si>
    <t>平17.2.21
（開設者変更）</t>
  </si>
  <si>
    <t>久留米市田主丸町益生田892</t>
  </si>
  <si>
    <t>久留米市北野町八重亀382-1</t>
  </si>
  <si>
    <t>久留米市城島町四郎丸261</t>
  </si>
  <si>
    <t>内科　呼吸器内科　循環器内科　消化器内科　糖尿病・代謝・内分泌内科　感染症内科</t>
  </si>
  <si>
    <t>神経内科　内科　整形外科　リハビリテーション科　胃腸科</t>
  </si>
  <si>
    <t>歯科　矯正歯科　小児歯科　歯科口腔外科　内科　脳血管内科　循環器内科　腎臓内科　糖尿病内科　外科　消化器外科　腫瘍外科　乳腺外科　肛門外科　心療内科　耳鼻いんこう科　眼科　形成外科　美容外科　麻酔科　放射線診断科</t>
  </si>
  <si>
    <t>内科　呼吸器科　循環器科　外科　整形外科　リハビリテーション科　放射線科　消化器科　神経内科　呼吸器外科　泌尿器科　リウマチ科　肛門科　麻酔科　</t>
  </si>
  <si>
    <t>外科　整形外科　胃腸科　内科</t>
  </si>
  <si>
    <t>内科　呼吸器内科　糖尿病・代謝・内分泌内科　血液・腫瘍内科　肝臓・胆嚢・膵臓内科　神経内科　消化器内科、循環器内科　小児科　小児科（腎臓）　小児科（新生児）　外科　大腸肛門外科　消化器外科　乳腺外科　呼吸器外科　小児科外科　整形外科　形成外科　脳神経外科　産科　婦人科　婦人科（内視鏡）　婦人科（不妊治療）　リハビリテーション科　皮膚科　皮膚科（アレルギー疾患）　泌尿器科　眼科　耳鼻いんこう科　放射線科　放射線診断科　麻酔科　病理診断科　臨床検査科　腎臓内科（透析）</t>
  </si>
  <si>
    <t>内科　消化器内科　循環器内科　小児科　精神科　外科　整形外科　産科　婦人科　眼科　耳鼻いんこう科　皮膚科　泌尿器科　放射線科　麻酔科　心療内科　小児科外科　呼吸器内科　消化器外科</t>
  </si>
  <si>
    <t>筑紫野市二日市中央3-6-12</t>
  </si>
  <si>
    <t>昭47.3.16（法人化）</t>
  </si>
  <si>
    <t>平元.9.1　（法人化）</t>
  </si>
  <si>
    <t>上野外科胃腸科病院</t>
  </si>
  <si>
    <t>092-935-0316</t>
  </si>
  <si>
    <t>093-562-7777</t>
  </si>
  <si>
    <t>一般</t>
  </si>
  <si>
    <t>篠崎博嗣</t>
  </si>
  <si>
    <t>093-651-6737</t>
  </si>
  <si>
    <t>807-0801</t>
  </si>
  <si>
    <t>（医）三憲会</t>
  </si>
  <si>
    <t>上野道雄</t>
  </si>
  <si>
    <t>医療法人恵光会原病院</t>
  </si>
  <si>
    <t>昭62.12.1（法人化）</t>
  </si>
  <si>
    <t>昭57.12.20（移転開設）</t>
  </si>
  <si>
    <t>林眼科病院</t>
  </si>
  <si>
    <t>（医）錦会</t>
  </si>
  <si>
    <t>新栄会病院</t>
  </si>
  <si>
    <t>093-571-0086</t>
  </si>
  <si>
    <t>0942-65-1133</t>
  </si>
  <si>
    <t>820-0003</t>
  </si>
  <si>
    <t>（医）飯塚恵仁会</t>
  </si>
  <si>
    <t>812-0044</t>
  </si>
  <si>
    <t>093-742-1666</t>
  </si>
  <si>
    <t>北九州市（小倉南）</t>
  </si>
  <si>
    <t>北九州市（若松）</t>
  </si>
  <si>
    <t>長主病院</t>
  </si>
  <si>
    <t>0947-72-7383</t>
  </si>
  <si>
    <t>827-0004</t>
  </si>
  <si>
    <t>（医）長主病院</t>
  </si>
  <si>
    <t>長主哲明</t>
  </si>
  <si>
    <t>0947-44-0367</t>
  </si>
  <si>
    <t>公立八女総合病院</t>
  </si>
  <si>
    <t>0943-23-4131</t>
  </si>
  <si>
    <t>平11.1.27
(移転開設)</t>
  </si>
  <si>
    <t>平13.1.1　（法人化）</t>
  </si>
  <si>
    <t>医療法人療仕会
松本病院</t>
  </si>
  <si>
    <t>医療法人社団医王会
朝倉健生病院</t>
  </si>
  <si>
    <t>838-0144</t>
  </si>
  <si>
    <t>医療法人木下会
木下病院</t>
  </si>
  <si>
    <t>830-0058</t>
  </si>
  <si>
    <t>医療法人日新会
久留米記念病院</t>
  </si>
  <si>
    <t>医療法人光生会
久留米厚生病院</t>
  </si>
  <si>
    <t>久留米大学
医療センター</t>
  </si>
  <si>
    <t>医療法人天神会
新古賀病院</t>
  </si>
  <si>
    <t>830-8577</t>
  </si>
  <si>
    <t>社会保険
久留米第一病院</t>
  </si>
  <si>
    <t>830-8543</t>
  </si>
  <si>
    <t>医療法人聖ルチア会
聖ルチア病院</t>
  </si>
  <si>
    <t>医療法人蔦の会
たなか病院</t>
  </si>
  <si>
    <t>平9.5.1　（法人化）</t>
  </si>
  <si>
    <t>医療法人松風海
内藤病院</t>
  </si>
  <si>
    <t>平元.3.1　（法人化）</t>
  </si>
  <si>
    <t>830-0066</t>
  </si>
  <si>
    <t>平10.1.1　（法人化）</t>
  </si>
  <si>
    <t>医療法人社団堀川会
堀川病院</t>
  </si>
  <si>
    <t>医療法人社団芳英会
宮の陣病院</t>
  </si>
  <si>
    <t>平6.9.1　（法人化）</t>
  </si>
  <si>
    <t>834-0024</t>
  </si>
  <si>
    <t>平4.7.1　（法人化）</t>
  </si>
  <si>
    <t>平元.2.1　（法人化）</t>
  </si>
  <si>
    <t>832-0052</t>
  </si>
  <si>
    <t>医療法人悠久会
大牟田共立病院</t>
  </si>
  <si>
    <t>大牟田市立病院</t>
  </si>
  <si>
    <t>医療法人洗心会
倉永病院</t>
  </si>
  <si>
    <t>医療法人完光会
今野病院</t>
  </si>
  <si>
    <t>医療法人静光園
白川病院</t>
  </si>
  <si>
    <t>昭37.4.1　（法人化）</t>
  </si>
  <si>
    <t>医療法人静光園
第二病院</t>
  </si>
  <si>
    <t>福岡県済生会
大牟田病院</t>
  </si>
  <si>
    <t>医療法人冨松記念会
三池病院</t>
  </si>
  <si>
    <t>医療法人豊司会
新門司病院</t>
  </si>
  <si>
    <t>医療法人成康会
堤小倉病院</t>
  </si>
  <si>
    <t>093-861-1500</t>
  </si>
  <si>
    <t>四方田宗任</t>
  </si>
  <si>
    <t>昭40.12.16</t>
  </si>
  <si>
    <t>0942-43-5757</t>
  </si>
  <si>
    <t>安本　潔</t>
  </si>
  <si>
    <t>092-861-2780</t>
  </si>
  <si>
    <t>九州厚生年金病院</t>
  </si>
  <si>
    <t>093-641-5111</t>
  </si>
  <si>
    <t>（財）厚生年金事業振興団</t>
  </si>
  <si>
    <t>（医）オアシス</t>
  </si>
  <si>
    <t>092-923-6666</t>
  </si>
  <si>
    <t>北九州市八幡西区   小嶺台1-1-15</t>
  </si>
  <si>
    <t>0948-57-3522</t>
  </si>
  <si>
    <t>0946-22-5550</t>
  </si>
  <si>
    <t>0942-22-5311</t>
  </si>
  <si>
    <t>830-0053</t>
  </si>
  <si>
    <t>前田　久雄</t>
  </si>
  <si>
    <t>0947-73-2171</t>
  </si>
  <si>
    <t>836-0872</t>
  </si>
  <si>
    <t>（医）信和会</t>
  </si>
  <si>
    <t>平19.4.1
（経営譲渡）</t>
  </si>
  <si>
    <t>北九州市小倉北区   神幸町2-33</t>
  </si>
  <si>
    <t>平松義博</t>
  </si>
  <si>
    <t>092-933-7171</t>
  </si>
  <si>
    <t>（医）みなみ</t>
  </si>
  <si>
    <t>玉井　収</t>
  </si>
  <si>
    <t>092-641-1100</t>
  </si>
  <si>
    <t>山田　國正</t>
  </si>
  <si>
    <t>久留米市西町914</t>
  </si>
  <si>
    <t>久留米市西町510</t>
  </si>
  <si>
    <t>（財）健和会</t>
  </si>
  <si>
    <t>南折立病院</t>
  </si>
  <si>
    <t>杉循環器科内科病院</t>
  </si>
  <si>
    <t>山田國正</t>
  </si>
  <si>
    <t>0948-22-2980</t>
  </si>
  <si>
    <t>0942-38-1200</t>
  </si>
  <si>
    <t>昭28.12.5（法人化）</t>
  </si>
  <si>
    <t>093-511-7381</t>
  </si>
  <si>
    <t>803-8580</t>
  </si>
  <si>
    <t>築上郡築上町大字湊267</t>
  </si>
  <si>
    <t>松井病院</t>
  </si>
  <si>
    <t>福岡市中央区薬院２－６－１１</t>
  </si>
  <si>
    <t>福岡市中央区天神４－６－２５</t>
  </si>
  <si>
    <t>福岡市中央区薬院４－１５－６</t>
  </si>
  <si>
    <t>福岡市中央区平尾２－２１－１６</t>
  </si>
  <si>
    <t>（医）社団緑風会水戸病院</t>
  </si>
  <si>
    <t>水戸正樹</t>
  </si>
  <si>
    <t>092-932-5881</t>
  </si>
  <si>
    <t>811-2111</t>
  </si>
  <si>
    <t>阿部　功</t>
  </si>
  <si>
    <t>永田　貴久</t>
  </si>
  <si>
    <t>牧　　聡</t>
  </si>
  <si>
    <t>807-0075</t>
  </si>
  <si>
    <t>平7.9.1　（法人化）</t>
  </si>
  <si>
    <t>807-0828</t>
  </si>
  <si>
    <t>（医）社団尚龢会</t>
  </si>
  <si>
    <t>（医）聖亮会</t>
  </si>
  <si>
    <t>本島　由之</t>
  </si>
  <si>
    <t>昭58.3.19</t>
  </si>
  <si>
    <t>092-801-0411</t>
  </si>
  <si>
    <t>（医）にゅうわ会及川病院</t>
  </si>
  <si>
    <t>0949-26-2311</t>
  </si>
  <si>
    <t>822-0001</t>
  </si>
  <si>
    <t>野田晏宏</t>
  </si>
  <si>
    <t>平10.6.15　(移転開設)</t>
  </si>
  <si>
    <t>久留米市宮ノ陣3-3-8</t>
  </si>
  <si>
    <t>093-571-6081</t>
  </si>
  <si>
    <t>803-0862</t>
  </si>
  <si>
    <t>093-941-4550</t>
  </si>
  <si>
    <t>飯塚記念病院</t>
  </si>
  <si>
    <t>昭56.3.11</t>
  </si>
  <si>
    <t>吉永病院</t>
  </si>
  <si>
    <t>（財）小倉地区医療協会</t>
  </si>
  <si>
    <t>平野　忠</t>
  </si>
  <si>
    <t>0949-33-3020</t>
  </si>
  <si>
    <t>板野　哲</t>
  </si>
  <si>
    <t>福岡市博多区博多駅前４－２３－３５</t>
  </si>
  <si>
    <t>092-662-1333</t>
  </si>
  <si>
    <t>813-0011</t>
  </si>
  <si>
    <t>福岡市南区老司      3-33-1</t>
  </si>
  <si>
    <t>839-0863</t>
  </si>
  <si>
    <t>（学）久留米大学</t>
  </si>
  <si>
    <t>久留米大学病院</t>
  </si>
  <si>
    <t>0942-35-3311</t>
  </si>
  <si>
    <t>830-0011</t>
  </si>
  <si>
    <t>昭59.7.1　（法人化）</t>
  </si>
  <si>
    <t>811-2205</t>
  </si>
  <si>
    <t>池田東吾</t>
  </si>
  <si>
    <t>菅原　謙三</t>
  </si>
  <si>
    <t>837-0916</t>
  </si>
  <si>
    <t>（医）シーエムエス</t>
  </si>
  <si>
    <t>820-0301</t>
  </si>
  <si>
    <t>837-0922</t>
  </si>
  <si>
    <t>（医）親仁会</t>
  </si>
  <si>
    <t>0949-32-3000</t>
  </si>
  <si>
    <t>823-0003</t>
  </si>
  <si>
    <t>（医）相生会</t>
  </si>
  <si>
    <t>田川</t>
  </si>
  <si>
    <t>粕屋郡須恵町大字   新原14-7</t>
  </si>
  <si>
    <t>837-0911</t>
  </si>
  <si>
    <t>米の山病院</t>
  </si>
  <si>
    <t>0944-51-3311</t>
  </si>
  <si>
    <t>木村　忠孝</t>
  </si>
  <si>
    <t>住田　靖尚</t>
  </si>
  <si>
    <t>836-0002</t>
  </si>
  <si>
    <t>0948-22-2611</t>
  </si>
  <si>
    <t>福岡県済生会二日市病院</t>
  </si>
  <si>
    <t>092-923-1551</t>
  </si>
  <si>
    <t>818-0052</t>
  </si>
  <si>
    <t>昭41.6.23（法人化）</t>
  </si>
  <si>
    <t>医療法人古川病院</t>
  </si>
  <si>
    <t>さくら病院</t>
  </si>
  <si>
    <t>092-864-1212</t>
  </si>
  <si>
    <t>814-0142</t>
  </si>
  <si>
    <t>（医）社団江頭会さくら病院</t>
  </si>
  <si>
    <t>北九州市門司区高田2-1-1</t>
  </si>
  <si>
    <t>09437-3-0152</t>
  </si>
  <si>
    <t>824-0811</t>
  </si>
  <si>
    <t>（医）光陽会</t>
  </si>
  <si>
    <t>093-541-1831</t>
  </si>
  <si>
    <t>802-0077</t>
  </si>
  <si>
    <t>0942-32-1808</t>
  </si>
  <si>
    <t>839-0801</t>
  </si>
  <si>
    <t>古森病院</t>
  </si>
  <si>
    <t>092-291-3945</t>
  </si>
  <si>
    <t>神代弘道</t>
  </si>
  <si>
    <t>聖ヨゼフ園</t>
  </si>
  <si>
    <t>中央</t>
  </si>
  <si>
    <t>秋本病院</t>
  </si>
  <si>
    <t>昭51.9.10</t>
  </si>
  <si>
    <t>水北第一病院</t>
  </si>
  <si>
    <t>北九州市（八幡東）</t>
  </si>
  <si>
    <t>平元9.1　（法人化）</t>
  </si>
  <si>
    <t>（医）安倍病院</t>
  </si>
  <si>
    <t>安倍俊男</t>
  </si>
  <si>
    <t>高山病院</t>
  </si>
  <si>
    <t>医療法人輝栄会
福岡輝栄会病院</t>
  </si>
  <si>
    <t>久留米市東合川8-8-22</t>
  </si>
  <si>
    <t>久留米市上津町2072-306</t>
  </si>
  <si>
    <t>久留米市旭町67</t>
  </si>
  <si>
    <t>811-3423</t>
  </si>
  <si>
    <t>（医）庄正会</t>
  </si>
  <si>
    <t>江﨑正孝</t>
  </si>
  <si>
    <t>摩利支病院</t>
  </si>
  <si>
    <t>0940-36-4150</t>
  </si>
  <si>
    <t>811-3436</t>
  </si>
  <si>
    <t>093-603-0111</t>
  </si>
  <si>
    <t>839-0821</t>
  </si>
  <si>
    <t>（医）蔦の会</t>
  </si>
  <si>
    <t>田中三省</t>
  </si>
  <si>
    <t>825-0014</t>
  </si>
  <si>
    <t>村上　直秀</t>
  </si>
  <si>
    <t>0930-24-8899</t>
  </si>
  <si>
    <t>824-0026</t>
  </si>
  <si>
    <t>0944-72-7171</t>
  </si>
  <si>
    <t>832-0826</t>
  </si>
  <si>
    <t>井上明生</t>
  </si>
  <si>
    <t>昭44.7.22（法人化）</t>
  </si>
  <si>
    <t>（医）博治会</t>
  </si>
  <si>
    <t>0942-38-2222</t>
  </si>
  <si>
    <t>昭60.8.1　（法人化）</t>
  </si>
  <si>
    <t>811-1201</t>
  </si>
  <si>
    <t>800-0242</t>
  </si>
  <si>
    <t>平13.1.16　(移転開設)</t>
  </si>
  <si>
    <t>ＪＲ九州病院</t>
  </si>
  <si>
    <t>日本海員掖済会
門司病院</t>
  </si>
  <si>
    <t>医療法人社団養寿園 
春日病院</t>
  </si>
  <si>
    <t>平3.9.1　（法人化）</t>
  </si>
  <si>
    <t>医療法人社団響会 
緑ヶ丘病院</t>
  </si>
  <si>
    <t>800-0057</t>
  </si>
  <si>
    <t>昭38.2.10</t>
  </si>
  <si>
    <t>平9.12.1　(移転開設)</t>
  </si>
  <si>
    <t>大江 久圀</t>
  </si>
  <si>
    <t>社会保険
小倉記念病院</t>
  </si>
  <si>
    <t>平3.4.1　
（法人化）</t>
  </si>
  <si>
    <t>健和会
大手町病院</t>
  </si>
  <si>
    <t>昭33.6.1　（法人化）</t>
  </si>
  <si>
    <t>昭61.4.1</t>
  </si>
  <si>
    <t>昭49.12.1</t>
  </si>
  <si>
    <t>医療法人杏和会
平尾台病院</t>
  </si>
  <si>
    <t>北九州医療刑務所
医療部病院</t>
  </si>
  <si>
    <t>医療法人住田病院</t>
  </si>
  <si>
    <t>平8.1.1　（法人化）</t>
  </si>
  <si>
    <t>医療法人緑風会
八幡大蔵病院</t>
  </si>
  <si>
    <t>昭62.10.1（法人化）</t>
  </si>
  <si>
    <t>昭38.2.10</t>
  </si>
  <si>
    <t>平9.6.1　（法人化）</t>
  </si>
  <si>
    <t>平12.11.1　(移転開設)</t>
  </si>
  <si>
    <t>医療法人香林会
香月中央病院</t>
  </si>
  <si>
    <t>医療法人社団尚龢会
エンゼル病院</t>
  </si>
  <si>
    <t>昭53.3.20</t>
  </si>
  <si>
    <t>807-1114</t>
  </si>
  <si>
    <t>東筑病院</t>
  </si>
  <si>
    <t>医療法人社団誠心会
萩原中央病院</t>
  </si>
  <si>
    <t>807-0856</t>
  </si>
  <si>
    <t>平7.5.1</t>
  </si>
  <si>
    <t>（医）和浩会安藤病院</t>
  </si>
  <si>
    <t>北九州市八幡西区   筒井町5-29</t>
  </si>
  <si>
    <t>八女市星野村7277-7</t>
  </si>
  <si>
    <t>山本　克康</t>
  </si>
  <si>
    <t>西村　純二</t>
  </si>
  <si>
    <t>093-672-3176</t>
  </si>
  <si>
    <t>於保和彦</t>
  </si>
  <si>
    <t>平18.9.1　（譲渡）</t>
  </si>
  <si>
    <t>（株）麻生</t>
  </si>
  <si>
    <t>昭56.1.1　（法人化）</t>
  </si>
  <si>
    <t>北九州中央病院</t>
  </si>
  <si>
    <t>093-931-1085</t>
  </si>
  <si>
    <t>平21.5.1</t>
  </si>
  <si>
    <t>精神</t>
  </si>
  <si>
    <t>平14.2.1　（譲渡）</t>
  </si>
  <si>
    <t>093-283-3741</t>
  </si>
  <si>
    <t>（医）社団清涼会</t>
  </si>
  <si>
    <t>才田英次</t>
  </si>
  <si>
    <t>（医）白十字会</t>
  </si>
  <si>
    <t>093-282-0181</t>
  </si>
  <si>
    <t>伊藤　雄平</t>
  </si>
  <si>
    <t>中島　格</t>
  </si>
  <si>
    <t>半井都枝子</t>
  </si>
  <si>
    <t>092-947-0040</t>
  </si>
  <si>
    <t>811-2402</t>
  </si>
  <si>
    <t>糸島</t>
  </si>
  <si>
    <t>816-0971</t>
  </si>
  <si>
    <t>（医）筑紫南ケ丘病院</t>
  </si>
  <si>
    <t>医療法人つくし会病院</t>
  </si>
  <si>
    <t>（医）けやき会東病院</t>
  </si>
  <si>
    <t>093-202-6688</t>
  </si>
  <si>
    <t>807-0046</t>
  </si>
  <si>
    <t>805-0045</t>
  </si>
  <si>
    <t>（医）緑風会</t>
  </si>
  <si>
    <t>北九州市立八幡病院</t>
  </si>
  <si>
    <t>平9.1.1　（法人化）</t>
  </si>
  <si>
    <t>平6.2.1　（法人化）</t>
  </si>
  <si>
    <t>（医）格心会</t>
  </si>
  <si>
    <t>（医）ふらて会</t>
  </si>
  <si>
    <t>西野　憲史</t>
  </si>
  <si>
    <t>小嶺江藤病院</t>
  </si>
  <si>
    <t>093-611-0456</t>
  </si>
  <si>
    <t>平6.1.1　　（法人化）</t>
  </si>
  <si>
    <t>福岡歯科大学
医科歯科総合病院</t>
  </si>
  <si>
    <t>久留米市野伏間1-9-3</t>
  </si>
  <si>
    <t>836-0094</t>
  </si>
  <si>
    <t>092-431-1788</t>
  </si>
  <si>
    <t>812-0017</t>
  </si>
  <si>
    <t>（医）小野病院</t>
  </si>
  <si>
    <t>小野信彦</t>
  </si>
  <si>
    <t>金隈病院</t>
  </si>
  <si>
    <t>092-504-0097</t>
  </si>
  <si>
    <t>092-811-3331</t>
  </si>
  <si>
    <t>819-0032</t>
  </si>
  <si>
    <t>（医）財団華林会</t>
  </si>
  <si>
    <t>813-0043</t>
  </si>
  <si>
    <t>（医）済世会</t>
  </si>
  <si>
    <t>昭32.4.30</t>
  </si>
  <si>
    <t>雁の巣病院</t>
  </si>
  <si>
    <t>092-606-2861</t>
  </si>
  <si>
    <t>811-0206</t>
  </si>
  <si>
    <t>0940-42-0145</t>
  </si>
  <si>
    <t>平18.4.1（法人化）</t>
  </si>
  <si>
    <t>平18.5.1
（親子継承）</t>
  </si>
  <si>
    <t>小串　俊雄</t>
  </si>
  <si>
    <t>093-641-1239</t>
  </si>
  <si>
    <t>土居壽孝</t>
  </si>
  <si>
    <t>818-0125</t>
  </si>
  <si>
    <t>二宮英彰</t>
  </si>
  <si>
    <t>昭6.11.25</t>
  </si>
  <si>
    <t>医療法人恵山会丸山病院</t>
  </si>
  <si>
    <t>092-922-9001</t>
  </si>
  <si>
    <t>818-0133</t>
  </si>
  <si>
    <t>新生会病院</t>
  </si>
  <si>
    <t>839-1321</t>
  </si>
  <si>
    <t>（医）社団宗仁会</t>
  </si>
  <si>
    <t>平15.10.1</t>
  </si>
  <si>
    <t>092-272-0565</t>
  </si>
  <si>
    <t>（医）博腎会</t>
  </si>
  <si>
    <t>許斐儀七郎</t>
  </si>
  <si>
    <t>092-621-2258</t>
  </si>
  <si>
    <t>823-0015</t>
  </si>
  <si>
    <t>（医）笠松会</t>
  </si>
  <si>
    <t>有吉通泰</t>
  </si>
  <si>
    <t>福岡市早良区干隈  3-9-1</t>
  </si>
  <si>
    <t>092-935-0147</t>
  </si>
  <si>
    <t>平14.10.15　(移転開設)</t>
  </si>
  <si>
    <t>廣橋紀正</t>
  </si>
  <si>
    <t>昭40.2.22</t>
  </si>
  <si>
    <t>森都病院</t>
  </si>
  <si>
    <t>久留米市太郎原町1267</t>
  </si>
  <si>
    <t>093-473-8231</t>
  </si>
  <si>
    <t>みなかぜ病院</t>
  </si>
  <si>
    <t>平22.2.1</t>
  </si>
  <si>
    <t>平8.7.1</t>
  </si>
  <si>
    <t>小倉中井病院</t>
  </si>
  <si>
    <t>822-0005</t>
  </si>
  <si>
    <t>（社福）北九州市福祉事業団</t>
  </si>
  <si>
    <t>宮崎信義</t>
  </si>
  <si>
    <t>宗像市石丸1-6-7</t>
  </si>
  <si>
    <t>尾本徹男</t>
  </si>
  <si>
    <t>北九州市小倉北区   真鶴2-5-12</t>
  </si>
  <si>
    <t>飯塚市太郎丸265</t>
  </si>
  <si>
    <t>昭48.2.1　（法人化）</t>
  </si>
  <si>
    <t>803-0846</t>
  </si>
  <si>
    <t>802-0052</t>
  </si>
  <si>
    <t>093-921-0438</t>
  </si>
  <si>
    <t>医療法人社団響会
前田病院</t>
  </si>
  <si>
    <t>昭59.5.18</t>
  </si>
  <si>
    <t>800-0257</t>
  </si>
  <si>
    <t>昭54.6.1</t>
  </si>
  <si>
    <t>筑豊病院</t>
  </si>
  <si>
    <t>社会保険筑豊病院</t>
  </si>
  <si>
    <t>0949-22-1215</t>
  </si>
  <si>
    <t>822-0034</t>
  </si>
  <si>
    <t>大牟田市大字岬1230</t>
  </si>
  <si>
    <t>093-222-2931</t>
  </si>
  <si>
    <t>久留米市国分町223-1</t>
  </si>
  <si>
    <t>（医）南溟会</t>
  </si>
  <si>
    <t>昭43.12.18（法人化）</t>
  </si>
  <si>
    <t>818-0068</t>
  </si>
  <si>
    <t>（医）小西第一病院</t>
  </si>
  <si>
    <t>島田　文雄</t>
  </si>
  <si>
    <t>昭41.12.6（法人化）</t>
  </si>
  <si>
    <t>818-0067</t>
  </si>
  <si>
    <t>813-0044</t>
  </si>
  <si>
    <t>昭40.11.15</t>
  </si>
  <si>
    <t>812-0061</t>
  </si>
  <si>
    <t>092-681-3115</t>
  </si>
  <si>
    <t>（医）貝塚病院</t>
  </si>
  <si>
    <t>0946-22-0288</t>
  </si>
  <si>
    <t>北九州市小倉北区   下到津5-10-31</t>
  </si>
  <si>
    <t>北九州市小倉北区   下到津3-5-8</t>
  </si>
  <si>
    <t>大牟田市宝坂町      2-19-1</t>
  </si>
  <si>
    <t>北九州市小倉北区   中井5-11-8</t>
  </si>
  <si>
    <t>北九州市小倉北区   弁天町12-11</t>
  </si>
  <si>
    <t>飯田武史</t>
  </si>
  <si>
    <t>粕屋郡志免町志免東4-1-1</t>
  </si>
  <si>
    <t>福岡市東区八田      1-4-66</t>
  </si>
  <si>
    <t>811-3414</t>
  </si>
  <si>
    <t>（医）福西会</t>
  </si>
  <si>
    <t>昭48.9.1　（法人化）</t>
  </si>
  <si>
    <t>（医）永野病院</t>
  </si>
  <si>
    <t>839-0827</t>
  </si>
  <si>
    <t>昭61.2.1　（法人化）</t>
  </si>
  <si>
    <t>平11.1.1　（法人化）</t>
  </si>
  <si>
    <t>今泉暢登志</t>
  </si>
  <si>
    <t>0948-42-1114</t>
  </si>
  <si>
    <t>（医）ユーアイ</t>
  </si>
  <si>
    <t>林田隆晴</t>
  </si>
  <si>
    <t>0947-44-0690</t>
  </si>
  <si>
    <t>福岡市城南区樋井川 3-47-1</t>
  </si>
  <si>
    <t>（医）社団医王会</t>
  </si>
  <si>
    <t>福岡和白病院</t>
  </si>
  <si>
    <t>古賀市天神1-13-30</t>
  </si>
  <si>
    <t>杉　健三</t>
  </si>
  <si>
    <t>福岡市中央区赤坂３－２－１３</t>
  </si>
  <si>
    <t>（医）けんこう</t>
  </si>
  <si>
    <t>平15.1.1　(法人化)</t>
  </si>
  <si>
    <t>筑後市立病院</t>
  </si>
  <si>
    <t>筑紫野市二日市中央2-10-1</t>
  </si>
  <si>
    <t>筑紫野市紫2-22-1</t>
  </si>
  <si>
    <t>092-541-2035</t>
  </si>
  <si>
    <t>814-0153</t>
  </si>
  <si>
    <t>（医）順和</t>
  </si>
  <si>
    <t>寺坂禮冶</t>
  </si>
  <si>
    <t>大治　太郎</t>
  </si>
  <si>
    <t>826-0023</t>
  </si>
  <si>
    <t>（医）社団水北会</t>
  </si>
  <si>
    <t>（医）永寿会</t>
  </si>
  <si>
    <t>北九州市八幡東区   西本町4-18-1</t>
  </si>
  <si>
    <t>（社医）財団池友会</t>
  </si>
  <si>
    <t>平20.1.1
（移転開設）</t>
  </si>
  <si>
    <t>寺下　正道</t>
  </si>
  <si>
    <t>渋谷　恒文</t>
  </si>
  <si>
    <t>802-0001</t>
  </si>
  <si>
    <t>093-511-2000</t>
  </si>
  <si>
    <t>糸満　盛憲</t>
  </si>
  <si>
    <t>藤井　光正</t>
  </si>
  <si>
    <t>802-0971</t>
  </si>
  <si>
    <t>産業医科大学若松病院</t>
  </si>
  <si>
    <t>（学）産業医科大学</t>
  </si>
  <si>
    <t>佐多　竹良</t>
  </si>
  <si>
    <t>柳本　一行</t>
  </si>
  <si>
    <t>阿部　亨</t>
  </si>
  <si>
    <t>807－8556</t>
  </si>
  <si>
    <t>松本　哲朗</t>
  </si>
  <si>
    <t>筑紫郡那珂川町片縄3-81</t>
  </si>
  <si>
    <t>三井郡大刀洗町大字山隈374-1</t>
  </si>
  <si>
    <t>昭26.7.5　（法人化）</t>
  </si>
  <si>
    <t>平12.1.1　（法人化）</t>
  </si>
  <si>
    <t>平11.10.1　(移転開設)</t>
  </si>
  <si>
    <t>吉田　正</t>
  </si>
  <si>
    <t>092-621-3706</t>
  </si>
  <si>
    <t>812-0041</t>
  </si>
  <si>
    <t>峯　信一郎</t>
  </si>
  <si>
    <t>奥村病院</t>
  </si>
  <si>
    <t>09437-5-3165</t>
  </si>
  <si>
    <t>大村重成</t>
  </si>
  <si>
    <t>梅田文夫</t>
  </si>
  <si>
    <t>092-891-2511</t>
  </si>
  <si>
    <t>819-0025</t>
  </si>
  <si>
    <t>（医）社団シマダ</t>
  </si>
  <si>
    <t>島田昇二郎</t>
  </si>
  <si>
    <t>聖和記念病院</t>
  </si>
  <si>
    <t>0942-75-1230</t>
  </si>
  <si>
    <t>838-0102</t>
  </si>
  <si>
    <t>（医）せいわ会</t>
  </si>
  <si>
    <t>本間病院</t>
  </si>
  <si>
    <t>0942-73-0111</t>
  </si>
  <si>
    <t>838-0106</t>
  </si>
  <si>
    <t>本間五郎</t>
  </si>
  <si>
    <t>平3.10.1　（法人化）</t>
  </si>
  <si>
    <t>昭63.8.1　（法人化）</t>
  </si>
  <si>
    <t>平元.2.1　（法人化）</t>
  </si>
  <si>
    <t>大牟田市末広町5-2</t>
  </si>
  <si>
    <t>大牟田市大字手鎌1800</t>
  </si>
  <si>
    <t>平17.4.1　（譲渡）</t>
  </si>
  <si>
    <t>福岡市西区生の松原3-18-8</t>
  </si>
  <si>
    <t>福岡市西区大字田尻2703-1</t>
  </si>
  <si>
    <t>有冨　貴道</t>
  </si>
  <si>
    <t>平10.9.17</t>
  </si>
  <si>
    <t>新船小屋病院</t>
  </si>
  <si>
    <t>814-0013</t>
  </si>
  <si>
    <t>820-0206</t>
  </si>
  <si>
    <t>有松　直</t>
  </si>
  <si>
    <t>社会保険稲築病院</t>
  </si>
  <si>
    <t>0948-42-1110</t>
  </si>
  <si>
    <t>093-245-0981</t>
  </si>
  <si>
    <t>昭53.6.25</t>
  </si>
  <si>
    <t>上曽根病院</t>
  </si>
  <si>
    <t>聖峰会マリン病院</t>
  </si>
  <si>
    <t>福岡市西区今津3810</t>
  </si>
  <si>
    <t>福岡市西区今津4760</t>
  </si>
  <si>
    <t>新田原聖母病院</t>
  </si>
  <si>
    <t>0930-23-1006</t>
  </si>
  <si>
    <t>824-0025</t>
  </si>
  <si>
    <t>0944-72-0001</t>
  </si>
  <si>
    <t>832-0058</t>
  </si>
  <si>
    <t>（医）緑心会</t>
  </si>
  <si>
    <t>昭33.12.1（法人化）</t>
  </si>
  <si>
    <t>夫婦石病院</t>
  </si>
  <si>
    <t>092-944-1212</t>
  </si>
  <si>
    <t>811-3111</t>
  </si>
  <si>
    <t>（医）豊資会</t>
  </si>
  <si>
    <t>社会医療法人
社団至誠会木村病院</t>
  </si>
  <si>
    <t>独立行政法人
国立病院機構福岡病院</t>
  </si>
  <si>
    <t>医療法人原信会
原口病院循環器科内科</t>
  </si>
  <si>
    <t>医療法人楽天堂
広橋病院</t>
  </si>
  <si>
    <t>昭60.1.1　（法人化）</t>
  </si>
  <si>
    <t>811-2122</t>
  </si>
  <si>
    <t>811-2204</t>
  </si>
  <si>
    <t>811-2243</t>
  </si>
  <si>
    <t>811-2243</t>
  </si>
  <si>
    <t>平10.1.1　（法人化）</t>
  </si>
  <si>
    <t>昭62.9.1　（法人化）</t>
  </si>
  <si>
    <t>八女郡広川町大字   新代1389-409</t>
  </si>
  <si>
    <t>江口正雄</t>
  </si>
  <si>
    <t>福岡和仁会病院</t>
  </si>
  <si>
    <t>戸畑共立病院</t>
  </si>
  <si>
    <t>0944-56-1119</t>
  </si>
  <si>
    <t>平17.10.11　（移転開設）</t>
  </si>
  <si>
    <t>三好正堂</t>
  </si>
  <si>
    <t>福岡市城南区別府  1-2-1</t>
  </si>
  <si>
    <t>092-431-0306</t>
  </si>
  <si>
    <t>812-0018</t>
  </si>
  <si>
    <t>810-8563</t>
  </si>
  <si>
    <t>平3.8.1　（法人化）</t>
  </si>
  <si>
    <t>平9.5.1　（法人化）</t>
  </si>
  <si>
    <t>昭50.5.1 （法人化）</t>
  </si>
  <si>
    <t>812-0863</t>
  </si>
  <si>
    <t>福岡市東区馬出      2-21-25</t>
  </si>
  <si>
    <t>財団法人西日本産業衛生会若杉病院</t>
  </si>
  <si>
    <t>福岡市早良区小田部 6-11-15</t>
  </si>
  <si>
    <t>王寺享弘</t>
  </si>
  <si>
    <t>0942-38-3333</t>
  </si>
  <si>
    <t>（医）社団新光会</t>
  </si>
  <si>
    <t>徳永雄一郎</t>
  </si>
  <si>
    <t>808-0024</t>
  </si>
  <si>
    <t>昭41.7.18</t>
  </si>
  <si>
    <t>平3.9.1　（法人化）</t>
  </si>
  <si>
    <t>昭37.3.21（法人化）</t>
  </si>
  <si>
    <t>819-0167</t>
  </si>
  <si>
    <t>深堀元文</t>
  </si>
  <si>
    <t>839-1212</t>
  </si>
  <si>
    <t>（社福）ゆうかり学園</t>
  </si>
  <si>
    <t>本廣　孝</t>
  </si>
  <si>
    <t>830-0111</t>
  </si>
  <si>
    <t>（医）十連病院</t>
  </si>
  <si>
    <t>西村四郎</t>
  </si>
  <si>
    <t>安本病院</t>
  </si>
  <si>
    <t>0946-22-6121</t>
  </si>
  <si>
    <t>838-0055</t>
  </si>
  <si>
    <t>（医）かつき会</t>
  </si>
  <si>
    <t>香月玄洋</t>
  </si>
  <si>
    <t>北九州市八幡西区   大字則松104-1</t>
  </si>
  <si>
    <t>北九州市八幡西区   木屋瀬1-12-23</t>
  </si>
  <si>
    <t>昭58.8.1</t>
  </si>
  <si>
    <t>092-322-2031</t>
  </si>
  <si>
    <t>819-1123</t>
  </si>
  <si>
    <t>（医）社団昭友会</t>
  </si>
  <si>
    <t>田中　昭</t>
  </si>
  <si>
    <t>佐々木裕光</t>
  </si>
  <si>
    <t>（医）かぶとやま会</t>
  </si>
  <si>
    <t>柴田　元</t>
  </si>
  <si>
    <t>筑紫野市湯町3-13-1</t>
  </si>
  <si>
    <t>中山　顯兒</t>
  </si>
  <si>
    <t>福岡市中央区渡辺通２－４－２８</t>
  </si>
  <si>
    <t>（医）豊司会</t>
  </si>
  <si>
    <t>田中　廣樹</t>
  </si>
  <si>
    <t>内科　循環器内科　外科　整形外科　放射線科　形成外科　肛門外科　消化器内科　消化器外科　脳神経内科　脳神経外科　リハビリテーション科　耳鼻いんこう科　呼吸器内科　泌尿器科　泌尿器科（透析）　人工透析外科　人工透析内科　皮膚科　神経内科　胸部外科　糖尿病内科　腎臓内科　心臓血管外科　眼科</t>
  </si>
  <si>
    <t>内科　呼吸器科　胃腸科　循環器科　外科　整形外科　脳神経外科　リハビリテーション科　麻酔科　小児外科</t>
  </si>
  <si>
    <t>内科　胃腸科　循環器科　外科　肛門科　麻酔科　リハビリテーション科　整形外科</t>
  </si>
  <si>
    <t>内科　循環器内科　外科　整形外科　泌尿器科　眼科　血液外科　呼吸器内科　麻酔科　小児科　放射線科　リハビリテーション科　消化器内科　皮膚科　呼吸器外科　乳腺外科　大腸・肛門外科</t>
  </si>
  <si>
    <t>内科　胃腸科　外科　皮膚科　リハビリテーション科　肛門科</t>
  </si>
  <si>
    <t>内科　胃腸科　呼吸器科　循環器科　リハビリテーション科　放射線科　</t>
  </si>
  <si>
    <t>内科　精神科　リハビリテーション科　放射線科　心療内科　リウマチ科　循環器内科</t>
  </si>
  <si>
    <t>内科　神経科　呼吸器科　消化器科　循環器科　リハビリテーション科　心療内科　リウマチ科　アレルギー科</t>
  </si>
  <si>
    <t>精神科　神経科　内科　心療内科  小児科</t>
  </si>
  <si>
    <t>内科　整形外科　リハビリテーション科　外科　循環器科　胃腸科　リウマチ科　泌尿器科　皮膚科</t>
  </si>
  <si>
    <t>内科　循環器科　整形外科　リハビリテーション科</t>
  </si>
  <si>
    <t>内科　リハビリテーション科　循環器科</t>
  </si>
  <si>
    <t>内科　外科　胃腸科　肛門科　循環器科　リハビリテーション科　形成外科　神経内科　整形外科  皮膚科</t>
  </si>
  <si>
    <t>胃腸科　循環器科　外科　肛門科　内科　リハビリテーション科　形成外科　整形外科</t>
  </si>
  <si>
    <t>内科　循環器科　胃腸科　呼吸器科　リハビリテーション科　整形外科　外科　放射線科</t>
  </si>
  <si>
    <t>内科　精神科　循環器科　外科　整形外科　形成外科　脳神経外科　心臓血管外科　皮膚科　泌尿器科　産科　眼科　耳鼻いんこう科　放射線科　歯科　麻酔科　神経科　婦人科　気管食道科　呼吸器科　肛門科　消化器科　呼吸器外科　小児外科　リハビリテーション科　小児科　歯科口腔外科　小児歯科　矯正歯科</t>
  </si>
  <si>
    <t>内科　消化器科</t>
  </si>
  <si>
    <t>内科　小児科　外科　整形外科　皮膚科　泌尿器科　産婦人科　眼科　胃腸科　放射線科　脳神経外科　循環器科　耳鼻いんこう科　麻酔科</t>
  </si>
  <si>
    <t>内科　呼吸器内科　腎臓内科（人工透析）　消化器内科　放射線診断科　循環器内科　血液内科　糖尿病内分泌内科　神経内科　外科　整形外科　消化器外科　肛門外科　呼吸器外科　放射線治療科　リハビリテーション科　救急科　麻酔科　泌尿器科　</t>
  </si>
  <si>
    <t>内科　外科　呼吸器内科　呼吸器外科　循環器内科　消化器内科　心臓血管外科　整形外科　脳外科　婦人科　放射線診断科　麻酔科　血液内科　糖尿病内分泌内科　腎臓内科　神経内科　乳腺外科　消化器外科　放射線治療科　病理診断科　臨床検査科　救急科</t>
  </si>
  <si>
    <t>消化器内科　消化器外科　腫瘍内科　腫瘍外科　呼吸器内科　肛門外科　リハビリテーション科　麻酔科　ペインクリニック内科</t>
  </si>
  <si>
    <t>内科　神経科　呼吸器科　消化器科　循環器科　放射線科　リハビリテーション科</t>
  </si>
  <si>
    <t>内科　呼吸器科　胃腸科　循環器科　放射線科　リハビリテーション科</t>
  </si>
  <si>
    <t>精神科　神経科　心療内科</t>
  </si>
  <si>
    <t>内科　循環器科　外科　整形外科　放射線科　皮膚科　形成外科　美容外科</t>
  </si>
  <si>
    <t>肛門科　胃腸科　心療内科</t>
  </si>
  <si>
    <t>内科　精神科　神経科　外科　心療内科</t>
  </si>
  <si>
    <t>内科　精神科　心療内科　胃腸科　</t>
  </si>
  <si>
    <t>内科　呼吸器内科　循環器内科　消化器内科　糖尿病内科分内科　腎臓内科　人工透析内科　血液内科　神経内科　外科　呼吸器外科　消化器外科　乳腺外科　整形外科　リウマチ科　脳神経外科　眼科　泌尿器科　皮膚科　放射線科　精神科　リハビリテーション科　歯科　歯科口腔外科</t>
  </si>
  <si>
    <t>外科　整形外科　消化器科　肛門科　リハビリテーション科</t>
  </si>
  <si>
    <t>胃腸科　外科　肛門科　整形外科　放射線科　内科　リハビリテーション科　循環器科　神経内科</t>
  </si>
  <si>
    <t>内科　外科　整形外科　胃腸科　循環器科　脳神経外科　リハビリテーション科</t>
  </si>
  <si>
    <t>内科　胃腸科　循環器科　リハビリテーション科　整形外科</t>
  </si>
  <si>
    <t>循環器内科　消化器内科　呼吸器内科　肝臓内科　糖尿病内科　腎臓内科　消化器外科　肝臓外科　血管外科　乳腺外科　肛門外科　整形外科　形成外科　リウマチ科　泌尿器科　脳神経外科　放射線科　リハビリテーション科</t>
  </si>
  <si>
    <t>整形外科　形成外科　麻酔科　脳神経外科　内科　リウマチ科　リハビリテーション科　放射線科</t>
  </si>
  <si>
    <t>泌尿器科　リハビリテーション科　内科　消化器内科　整形外科　眼科　皮膚科　外科　脳神経外科　産婦人科（不妊治療・内視鏡）　麻酔科　放射線科　神経内科　循環器内科　形成外科　心療内科　リウマチ科　歯科口腔外科　肛門外科　耳鼻いんこう科　小児科　心臓血管外科　呼吸器内科　血液内科　肝臓内科　糖尿病・代謝内科　透析内科　腎臓内科　脂質代謝内科　消化器外科　乳腺外科　肝臓・胆のう・膵臓外科　放射線診断科　放射線治療科　小児科（腎臓）　小児科（神経）　小児科（循環器）　小児科（内分泌・代謝）　救急科　病理診断科　呼吸器外科　循環器外科　内分泌内科</t>
  </si>
  <si>
    <t>消化器内科　肝臓内科　呼吸器内科　心臓・血管内科　腎臓内科　内分泌・代謝内科　血液内科　消化器外科　大腸・肛門外科　肝臓・胆のう外科　乳腺・内分泌外科　呼吸器外科　血管外科　整形外科　産婦人科　脳神経外科　泌尿器科　放射線診断科　放射線治療科　耳鼻いんこう科　皮膚科　眼科　小児科　リハビリテーション科　麻酔科　精神科　リウマチ科　病理診断科　臨床検査科</t>
  </si>
  <si>
    <t>精神科　神経科　内科　心療内科</t>
  </si>
  <si>
    <t>外科　消化器外科　消化器内科　循環器内科　リウマチ科　整形外科　放射線科</t>
  </si>
  <si>
    <t>内科　循環器科　消化器科　リハビリテーション科</t>
  </si>
  <si>
    <t>内科　整形外科　リハビリテーション科　歯科　外科　放射線科　循環器内科　心臓血管外科</t>
  </si>
  <si>
    <t>精神科　神経科　内科　循環器科　消化器科　放射線科　リハビリテーション科</t>
  </si>
  <si>
    <t>内科　小児科　外科　泌尿器科　産婦人科　眼科　耳鼻いんこう科　放射線科　循環器内科　整形外科　リハビリテーション科　麻酔科　消化器内科　呼吸器内科　内分泌・代謝内科</t>
  </si>
  <si>
    <t>内科　循環器科</t>
  </si>
  <si>
    <t>内科　小児科　胃腸科　循環器科　呼吸器科　放射線科　リハビリテーション科　皮膚科</t>
  </si>
  <si>
    <t>内科　呼吸器内科　循環器内科　消化器内科　糖尿病内科　胃腸内科　肝臓内科　人工透析内科　放射線科　リハビリテーション科　アレルギー科</t>
  </si>
  <si>
    <t xml:space="preserve">内科　外科　耳鼻いんこう科　眼科　小児科　整形外科　皮膚科　泌尿器科　産婦人科　麻酔科　リハビリテーション科　循環器内科　呼吸器内科　消化器内科　肛門外科　放射線科　心臓血管外科  </t>
  </si>
  <si>
    <t>内科　整形外科　リハビリテーション科　神経内科　放射線科　眼科　小児歯科　歯科口腔外科　循環器内科　小児整形外科　放射線診断科　脳外科</t>
  </si>
  <si>
    <t>外科　整形外科　胃腸科　循環器科　肛門科</t>
  </si>
  <si>
    <t>内科　リハビリテーション科　胃腸科　外科　脳神経外科　放射線科　肛門科　麻酔科　循環器科　整形外科　心療内科　心臓血管外科</t>
  </si>
  <si>
    <t>内科　外科　リハビリテーション科　消化器科　</t>
  </si>
  <si>
    <t>内科　呼吸器科　胃腸科　循環器科　小児科　外科　整形外科　小児外科　肛門　リハビリテーション科　放射線科　麻酔科　リウマチ科</t>
  </si>
  <si>
    <t>内科　消化器内科　内視鏡内科　腫瘍内　血液内科　内分泌・代謝内科　循環器内科　腎臓内科　外科　消化器外科　血管外科　腫瘍外科　整形外科　形成外科　脳外科　脳・血管内科　麻酔科　精神科　小児科　皮膚科　泌尿器科　産婦人科　眼科　耳鼻いんこう科　リハビリテーション科　放射線診断科　放射線治療科　病理診断科　救急科</t>
  </si>
  <si>
    <t>内科　呼吸器科　胃腸科　リハビリテーション科　放射線科　麻酔科　小児科　整形外科　リウマチ科</t>
  </si>
  <si>
    <t>内科　神経内科　呼吸器科　循環器科　外科　呼吸器外科　リハビリテーション科　放射線科　小児科　麻酔科</t>
  </si>
  <si>
    <t>内科　神経内科　呼吸器科　消化器科　循環器科　整形外科　泌尿器科　リハビリテーション科　放射線科　麻酔科　精神科　小児科　外科　眼科　皮膚科　心療内科　アレルギー科</t>
  </si>
  <si>
    <t>内科　呼吸器内科　糖尿病内科　消化器内科　循環器内科　リハビリテーション科　整形外科　麻酔科　ペインクリニック外科</t>
  </si>
  <si>
    <t>北九州市八幡西区   八枝3-13-1</t>
  </si>
  <si>
    <t>北九州市八幡西区   小嶺台1-16-23</t>
  </si>
  <si>
    <t>北九州市八幡西区   青山1-7-2</t>
  </si>
  <si>
    <t>筑後市大字西牟田6359-3</t>
  </si>
  <si>
    <t>安井　久喬</t>
  </si>
  <si>
    <t>北九州市八幡東区   春の町1-1-1</t>
  </si>
  <si>
    <t>武岡　有旭</t>
  </si>
  <si>
    <t>0944-53-1061</t>
  </si>
  <si>
    <t>医療法人福満会
ふくみつ病院</t>
  </si>
  <si>
    <t>（医）豊栄会</t>
  </si>
  <si>
    <t>平3.10.1９</t>
  </si>
  <si>
    <t>092-885-6564</t>
  </si>
  <si>
    <t>平2.8.1　（法人化）</t>
  </si>
  <si>
    <t>平12.10.1　(移転開設)</t>
  </si>
  <si>
    <t>（社医）財団　池友会</t>
  </si>
  <si>
    <t>三野原義光</t>
  </si>
  <si>
    <t>鮫島博人</t>
  </si>
  <si>
    <t>平7.6.1　　（法人化）</t>
  </si>
  <si>
    <t>平8.11.1　(移転開設)</t>
  </si>
  <si>
    <t>092-942-6181</t>
  </si>
  <si>
    <t>平15.3.21　　　（親子継承）</t>
  </si>
  <si>
    <t>平7.7.1　（法人化）</t>
  </si>
  <si>
    <t>糸島市神在1378-3</t>
  </si>
  <si>
    <t>糸島市二丈町吉井4025-1</t>
  </si>
  <si>
    <t>社会福祉法人柏芳会
田川新生病院</t>
  </si>
  <si>
    <t>医療法人かつき会
香月病院</t>
  </si>
  <si>
    <t>医療法人社団うら梅の郷会
朝倉記念病院</t>
  </si>
  <si>
    <t>医療法人日新会
稲永病院</t>
  </si>
  <si>
    <t>増田英隆</t>
  </si>
  <si>
    <t>（医）社団明愛会</t>
  </si>
  <si>
    <t>佐野　正博</t>
  </si>
  <si>
    <t>北九州湯川病院</t>
  </si>
  <si>
    <t>平19.7.1　　(法人化)</t>
  </si>
  <si>
    <t>内科　呼吸器科　循環器科　放射線科　胃腸科　リハビリテーション科</t>
  </si>
  <si>
    <t>精神科　神経科　内科　消化器科　循環器科　放射線科　心療内科</t>
  </si>
  <si>
    <t>内科　呼吸器科　循環器科　外科　皮膚泌尿器科　眼科　放射線科　胃腸科　整形外科　脳神経外科　小児外科　リハビリテーション科　リウマチ科　婦人科</t>
  </si>
  <si>
    <t>内科　呼吸器科　胃腸科　循環器科　小児科　リハビリテーション科</t>
  </si>
  <si>
    <t>精神科　神経科　胃腸科　循環器科　呼吸器科　内科　リハビリテーション科　心療内科</t>
  </si>
  <si>
    <t>内科　精神科　神経内科　呼吸器科　消化器科　小児科　外科　整形外科　皮膚科　産婦人科　眼科　放射線科　泌尿器科　リハビリテーション科　麻酔科　脳神経外科　循環器科　耳鼻いんこう科　心臓血管外科</t>
  </si>
  <si>
    <t>呼吸器内科　循環器内科　消化器内科　肛門外科　内科　外科　整形外科　放射線科　リハビリテーション科　麻酔科</t>
  </si>
  <si>
    <t>内科　消化器内科　循環器内科　リハビリテーション科　整形外科　外科　泌尿器科　リウマチ科　糖尿病内科　呼吸器内科　肝臓内科　人工透析内科　消化器外科</t>
  </si>
  <si>
    <t>内科　呼吸器内科　呼吸器外科　消化器内科　消化器外科　内視鏡内科　内視鏡外科　循環器内科　外科　乳腺外科　整形外科　脳神経外科　形成外科　心臓血管外科　皮膚科　 泌尿器科　人工透析内科　リハビリテーション科　放射線科　麻酔科　救急科  病理診断科　臨床検査科</t>
  </si>
  <si>
    <t>内科　呼吸器科　消化器科　循環器科　リハビリテーション科　放射線科　</t>
  </si>
  <si>
    <t>内科　消化器科　循環器科　小児科　リハビリテーション科　神経内科</t>
  </si>
  <si>
    <t>内科　外科　婦人科　胃腸科</t>
  </si>
  <si>
    <t>内科　呼吸器内科　小児科　眼科　皮膚科　放射線科　外科　整形外科　消化器内科　循環器内科　血液内科　リハビリテーション科　泌尿器科　神経内科　　　</t>
  </si>
  <si>
    <t>内科　外科　整形外科　婦人科　眼科　耳鼻いんこう科　泌尿器科　リハビリテーション科　放射線科　歯科　歯科口腔外科　麻酔科　胃腸科</t>
  </si>
  <si>
    <t>内科　心療内科　精神科　神経科　歯科</t>
  </si>
  <si>
    <t>内科　循環器科　放射線科</t>
  </si>
  <si>
    <t>内科　循環器科　リハビリテーション科　呼吸器科　消化器科</t>
  </si>
  <si>
    <t>内科　循環器内科　外科　整形外科　脳神経外科　皮膚科　泌尿器科　眼科　リハビリテーション科　放射線科　麻酔科　歯科</t>
  </si>
  <si>
    <t>内科　消化器科　リハビリテーション科　循環器科</t>
  </si>
  <si>
    <t>内科　小児科　精神科　心療内科　外科　整形外科　脳神経外科　呼吸器外科　心臓血管外科　小児外科　産婦人科　眼科　耳鼻いんこう科　皮膚科　泌尿器科　放射線科　麻酔科　歯科　腫瘍内科　緩和ケア内科　呼吸器内科　消化器内科　循環器内科　糖尿病内科　病理診断科</t>
  </si>
  <si>
    <t>福岡市博多区古門戸町１－２</t>
  </si>
  <si>
    <t>小西 正洋</t>
  </si>
  <si>
    <t>（社医）財団池友会</t>
  </si>
  <si>
    <t>093-617-0770</t>
  </si>
  <si>
    <t>（特医）東筑会</t>
  </si>
  <si>
    <t>上妻　隆昌</t>
  </si>
  <si>
    <t>行橋市宮市町2-5</t>
  </si>
  <si>
    <t>千先　康二</t>
  </si>
  <si>
    <t>くるめ病院</t>
  </si>
  <si>
    <t>荒木　靖三</t>
  </si>
  <si>
    <t>昭32.9.17</t>
  </si>
  <si>
    <t>飯塚市芳雄町3-83</t>
  </si>
  <si>
    <t>飯塚市本町19-32</t>
  </si>
  <si>
    <t>北九州市戸畑区沢見二丁目５番１号</t>
  </si>
  <si>
    <t>平13.6.1　（法人化）</t>
  </si>
  <si>
    <t>092-841-2345</t>
  </si>
  <si>
    <t>0949-22-2057</t>
  </si>
  <si>
    <t>823-0001</t>
  </si>
  <si>
    <t>（医）新光園</t>
  </si>
  <si>
    <t>緒方　賢一</t>
  </si>
  <si>
    <t>嘉麻市中益420-1</t>
  </si>
  <si>
    <t>嘉麻市牛隈2510-4</t>
  </si>
  <si>
    <t>久野　修資</t>
  </si>
  <si>
    <t>成富　由司</t>
  </si>
  <si>
    <t>甲斐　秀信</t>
  </si>
  <si>
    <t>みずま高邦会病院</t>
  </si>
  <si>
    <t>国立大学法人九州大学</t>
  </si>
  <si>
    <t>平9.5.1　（法人化）</t>
  </si>
  <si>
    <t>（医）社団聖風園</t>
  </si>
  <si>
    <t>南陵病院</t>
  </si>
  <si>
    <t>（医）禅思会</t>
  </si>
  <si>
    <t>高松　哲也</t>
  </si>
  <si>
    <t>町立芦屋中央病院</t>
  </si>
  <si>
    <t>村上外科病院</t>
  </si>
  <si>
    <t>0947-44-2828</t>
  </si>
  <si>
    <t>粕屋郡須恵町大字   旅石115-483</t>
  </si>
  <si>
    <t>093-331-3461</t>
  </si>
  <si>
    <t>福岡市東区和白丘   2-2-75</t>
  </si>
  <si>
    <t>平15.4.1　（法人化）</t>
  </si>
  <si>
    <t>早川　知宏</t>
  </si>
  <si>
    <t>昭60.4.4</t>
  </si>
  <si>
    <t>092-923-2211</t>
  </si>
  <si>
    <t>（医）松風会</t>
  </si>
  <si>
    <t>重松明博</t>
  </si>
  <si>
    <t>福岡市博多区対馬小路９－１３</t>
  </si>
  <si>
    <t>福岡市博多区東月隈５－１６－１</t>
  </si>
  <si>
    <t>（医）社団扶洋会</t>
  </si>
  <si>
    <t>平19,.6.1（法人化）</t>
  </si>
  <si>
    <t>みやま市高田町濃施394</t>
  </si>
  <si>
    <t>福岡市博多区上呉服町１１－８</t>
  </si>
  <si>
    <t>福岡市博多区美野島３－５－２１</t>
  </si>
  <si>
    <t>筑紫野市針摺中央2-11-10</t>
  </si>
  <si>
    <t>福岡県病院名簿</t>
  </si>
  <si>
    <t>福岡県保健医療介護部医療指導課</t>
  </si>
  <si>
    <t>（平成２３年４月１日現在）</t>
  </si>
  <si>
    <t>凡　　例</t>
  </si>
  <si>
    <t>Ⅰ　開設者</t>
  </si>
  <si>
    <t>（医）</t>
  </si>
  <si>
    <t>医療法人</t>
  </si>
  <si>
    <t>社団法人</t>
  </si>
  <si>
    <t>（社福）</t>
  </si>
  <si>
    <t>社会福祉法人</t>
  </si>
  <si>
    <t>（財）</t>
  </si>
  <si>
    <t>財団法人</t>
  </si>
  <si>
    <t>（株）</t>
  </si>
  <si>
    <t>株式会社</t>
  </si>
  <si>
    <t>Ⅱ　病床種別について</t>
  </si>
  <si>
    <t>　　「一般」　‥‥一般病床　　「療養」　‥‥療養病床　　「精神」‥‥精神病床　「結核」　‥‥結核病床　　「感染」　‥‥感染症病床　「うち介護分」‥‥介護保険対応病床</t>
  </si>
  <si>
    <t>Ⅲ　病院種別について（備考欄記載）</t>
  </si>
  <si>
    <t>　　特定　‥‥特定機能病院　　救急　‥‥救急告示病院　　地域　‥‥地域医療支援病院　　緩和　‥‥緩和ケア病棟が設置されている病院　　　災害‥‥災害拠点病院</t>
  </si>
  <si>
    <t>　　「うち回復リハビリテーション」　・・・・回復期リハビリテーション病床</t>
  </si>
  <si>
    <t>開設年月日</t>
  </si>
  <si>
    <t>災害
救急
地域</t>
  </si>
  <si>
    <t>糸島市志摩町師吉1200</t>
  </si>
  <si>
    <t>糸島市志摩町久家2400</t>
  </si>
  <si>
    <t>（医）社団桜珠会</t>
  </si>
  <si>
    <t>平4.9.1　（法人化）</t>
  </si>
  <si>
    <t>昭45.10.19</t>
  </si>
  <si>
    <t>英彦山病院</t>
  </si>
  <si>
    <t>0947-82-1300</t>
  </si>
  <si>
    <t>824-0603</t>
  </si>
  <si>
    <t>昭50.6.1（移転開設）</t>
  </si>
  <si>
    <t>伊森裕晃</t>
  </si>
  <si>
    <t>田川郡川崎町池尻296-1</t>
  </si>
  <si>
    <t>古川榮記</t>
  </si>
  <si>
    <t>田川郡福智町上野3420</t>
  </si>
  <si>
    <t>（医）社団恵和会</t>
  </si>
  <si>
    <t>0940-52-0034</t>
  </si>
  <si>
    <t>内科</t>
  </si>
  <si>
    <t>木下壽博</t>
  </si>
  <si>
    <t>（医）聖峰会</t>
  </si>
  <si>
    <t>岩尾憲夫</t>
  </si>
  <si>
    <t>大牟田市大字田隈950-1</t>
  </si>
  <si>
    <t>平1.3.1　（法人化）</t>
  </si>
  <si>
    <t>昭60.7.19</t>
  </si>
  <si>
    <t>0943-23-2176</t>
  </si>
  <si>
    <t>（医）柳育会</t>
  </si>
  <si>
    <t>八媛病院</t>
  </si>
  <si>
    <t>秦昌平</t>
  </si>
  <si>
    <t>0944-73-1217</t>
  </si>
  <si>
    <t>白石元英</t>
  </si>
  <si>
    <t>昭62.11.9</t>
  </si>
  <si>
    <t>814-0032</t>
  </si>
  <si>
    <t>092-922-2531</t>
  </si>
  <si>
    <t>0942-26-0505</t>
  </si>
  <si>
    <t>柳川市上宮永町113-2</t>
  </si>
  <si>
    <t>福岡市東区奈多       １-4-1</t>
  </si>
  <si>
    <t>福岡市早良区西新   1-1-35</t>
  </si>
  <si>
    <t>福岡市南区寺塚      1-3-47</t>
  </si>
  <si>
    <t>筑紫野市二日市中央１丁目３－２</t>
  </si>
  <si>
    <t>筑紫野病院</t>
  </si>
  <si>
    <t>北九州市門司区大字猿喰615</t>
  </si>
  <si>
    <t>松井　隆明</t>
  </si>
  <si>
    <t>松井隆明</t>
  </si>
  <si>
    <t>0942-43-2800</t>
  </si>
  <si>
    <t>　　　　　　　　　　　　　　　　　　　　　　病　　　床　　　の　　　計　（　福　岡　市　分）</t>
  </si>
  <si>
    <t>北九州市八幡西区   黒崎3-8-7</t>
  </si>
  <si>
    <t>泉　太</t>
  </si>
  <si>
    <t>山下青史朗</t>
  </si>
  <si>
    <t>北九州市小倉南区春ヶ丘10-1</t>
  </si>
  <si>
    <t>（医）光風会</t>
  </si>
  <si>
    <t>長谷川浩二</t>
  </si>
  <si>
    <t>昭63.8.1　（法人化）</t>
  </si>
  <si>
    <t>粕屋郡粕屋町長者原800-1</t>
  </si>
  <si>
    <t>092-431-1680</t>
  </si>
  <si>
    <t>812-0011</t>
  </si>
  <si>
    <t>（医）社団研英会</t>
  </si>
  <si>
    <t>林　研</t>
  </si>
  <si>
    <t>092-922-2246</t>
  </si>
  <si>
    <t>（医）杏竹会</t>
  </si>
  <si>
    <t>0948-25-5050</t>
  </si>
  <si>
    <t>安元　和彦</t>
  </si>
  <si>
    <t>福岡市西区大字徳永字大町911-1</t>
  </si>
  <si>
    <t>092-541-4936</t>
  </si>
  <si>
    <t>815-0032</t>
  </si>
  <si>
    <t>松村　順</t>
  </si>
  <si>
    <t>802-0071</t>
  </si>
  <si>
    <t>（医）社団天翠会</t>
  </si>
  <si>
    <t>093-581-0668</t>
  </si>
  <si>
    <t>803-0861</t>
  </si>
  <si>
    <t>（医）共和会</t>
  </si>
  <si>
    <t>（医）明和会</t>
  </si>
  <si>
    <t>昭46.12.1</t>
  </si>
  <si>
    <t>城南</t>
  </si>
  <si>
    <t>092-831-6911</t>
  </si>
  <si>
    <t>814-0104</t>
  </si>
  <si>
    <t>092-681-3331</t>
  </si>
  <si>
    <t>813-0016</t>
  </si>
  <si>
    <t>飯塚市</t>
  </si>
  <si>
    <t>中島　康秀</t>
  </si>
  <si>
    <t>岡嶋　泰一郎</t>
  </si>
  <si>
    <t>原田　実根</t>
  </si>
  <si>
    <t>宗像市田久3-3-1</t>
  </si>
  <si>
    <t>粕屋郡志免町大字   田富字牛丸152-1</t>
  </si>
  <si>
    <t>京都郡みやこ町犀川本庄627-2</t>
  </si>
  <si>
    <t>宮崎安裕</t>
  </si>
  <si>
    <t>813-0031</t>
  </si>
  <si>
    <t>092-691-5508</t>
  </si>
  <si>
    <t>石原内科循環器科病院</t>
  </si>
  <si>
    <t>092-271-5858</t>
  </si>
  <si>
    <t>林田　信彦</t>
  </si>
  <si>
    <t>811-4342</t>
  </si>
  <si>
    <t>093-281-3810</t>
  </si>
  <si>
    <t>平6.1.1　（法人化）</t>
  </si>
  <si>
    <t>医療法人森和会
行橋中央病院</t>
  </si>
  <si>
    <t>平13.1.1　(移転開設)</t>
  </si>
  <si>
    <t>医療法人社団翠会
行橋記念病院</t>
  </si>
  <si>
    <t>昭59.7.1　（法人化）</t>
  </si>
  <si>
    <t>新行橋病院</t>
  </si>
  <si>
    <t>（医）社団祥和会</t>
  </si>
  <si>
    <t>昭59.7.1　（法人化）</t>
  </si>
  <si>
    <t>医療法人社団豊和会
豊前病院</t>
  </si>
  <si>
    <t>医療法人白寿会
苅田病院</t>
  </si>
  <si>
    <t>医療法人けやき会
東病院</t>
  </si>
  <si>
    <t>医療法人松喬会
椎田病院</t>
  </si>
  <si>
    <t>平11.5.1　（法人化）</t>
  </si>
  <si>
    <t>昭62.4.1</t>
  </si>
  <si>
    <t>昭38.2.10</t>
  </si>
  <si>
    <t>大10.9.9</t>
  </si>
  <si>
    <t>昭43.12.25</t>
  </si>
  <si>
    <t>昭44.10.16（法人化）</t>
  </si>
  <si>
    <t>福岡市西区姪の浜  4-14-17</t>
  </si>
  <si>
    <t>（医）社団俊聖会</t>
  </si>
  <si>
    <t>甘木病院</t>
  </si>
  <si>
    <t>0946-22-8111</t>
  </si>
  <si>
    <t>後藤貞夫</t>
  </si>
  <si>
    <t>093-881-8181</t>
  </si>
  <si>
    <t>合計</t>
  </si>
  <si>
    <t>藤井弘二</t>
  </si>
  <si>
    <t>平17.11.13（移転開設）</t>
  </si>
  <si>
    <t>（医）日明会</t>
  </si>
  <si>
    <t>802-0022</t>
  </si>
  <si>
    <t>福西会病院</t>
  </si>
  <si>
    <t>093-643-2621</t>
  </si>
  <si>
    <t>北九州市八幡西区   医生ヶ丘1-1</t>
  </si>
  <si>
    <t>平15.6.1　</t>
  </si>
  <si>
    <t>昭50.12.1（法人化）</t>
  </si>
  <si>
    <t>0942-43-8033</t>
  </si>
  <si>
    <t>0944-22-5811</t>
  </si>
  <si>
    <t>839-0215</t>
  </si>
  <si>
    <t>北九州市八幡西区   岸の浦1－８－１</t>
  </si>
  <si>
    <t>糸田町立緑ヶ丘病院</t>
  </si>
  <si>
    <t>0947-26-0111</t>
  </si>
  <si>
    <t>822-1315</t>
  </si>
  <si>
    <t>糸田町</t>
  </si>
  <si>
    <t>平9.9.1　（法人化）</t>
  </si>
  <si>
    <t>092-831-1211</t>
  </si>
  <si>
    <t>814-0005</t>
  </si>
  <si>
    <t>（社）福岡市医師会</t>
  </si>
  <si>
    <t>093-321-0984</t>
  </si>
  <si>
    <t>801-0833</t>
  </si>
  <si>
    <t>（社）日本海員掖済会</t>
  </si>
  <si>
    <t>門司田野浦病院</t>
  </si>
  <si>
    <t>093-331-0800</t>
  </si>
  <si>
    <t>801-0803</t>
  </si>
  <si>
    <t>（医）碧水会</t>
  </si>
  <si>
    <t>092-761-3001</t>
  </si>
  <si>
    <t>昭62.4.1</t>
  </si>
  <si>
    <t>江藤　義典</t>
  </si>
  <si>
    <t>平16.5.1
（移転開設）</t>
  </si>
  <si>
    <t>福岡市東区香椎      1-9-15</t>
  </si>
  <si>
    <t>09496-2-2131</t>
  </si>
  <si>
    <t>820-1114</t>
  </si>
  <si>
    <t>福岡市博多区吉塚本町１３－１</t>
  </si>
  <si>
    <t>粕屋郡久山町大字   久原1869</t>
  </si>
  <si>
    <t>粕屋郡粕屋町大字   仲原８８－１</t>
  </si>
  <si>
    <t>福岡山王病院</t>
  </si>
  <si>
    <t>福岡市早良区百道浜3丁目6番45号</t>
  </si>
  <si>
    <t>北九州市小倉北区   大手町15-1</t>
  </si>
  <si>
    <t>福岡記念病院</t>
  </si>
  <si>
    <t>0944-62-4161</t>
  </si>
  <si>
    <t>092-581-1445</t>
  </si>
  <si>
    <t>816-0942</t>
  </si>
  <si>
    <t>石橋正彦</t>
  </si>
  <si>
    <t>福岡市早良区有田  2-10-50</t>
  </si>
  <si>
    <t>福岡市東区下原      2-24-36</t>
  </si>
  <si>
    <t>下河邉　正行</t>
  </si>
  <si>
    <t>今津赤十字病院</t>
  </si>
  <si>
    <t>金﨑　克也</t>
  </si>
  <si>
    <t>福岡大学病院</t>
  </si>
  <si>
    <t>粕屋郡志免町別府北2丁目12番1号</t>
  </si>
  <si>
    <t>白橋　斉</t>
  </si>
  <si>
    <t>大牟田市天領町      1-100</t>
  </si>
  <si>
    <t>昭61.9.1</t>
  </si>
  <si>
    <t>092-865-2211</t>
  </si>
  <si>
    <t>永末　直文</t>
  </si>
  <si>
    <t>（医）松喬会椎田病院</t>
  </si>
  <si>
    <t>安部郁彦</t>
  </si>
  <si>
    <t>平3.1.1　（法人化）</t>
  </si>
  <si>
    <t>092-938-1311</t>
  </si>
  <si>
    <t>092-551-5301</t>
  </si>
  <si>
    <t>815-0074</t>
  </si>
  <si>
    <t>（医）井口野間病院</t>
  </si>
  <si>
    <t>819-1641</t>
  </si>
  <si>
    <t>（医）福吉病院</t>
  </si>
  <si>
    <t>朔　錦</t>
  </si>
  <si>
    <t>昭47.8.1</t>
  </si>
  <si>
    <t>可也病院</t>
  </si>
  <si>
    <t>0930-23-1230</t>
  </si>
  <si>
    <t>福岡市東区香椎      4-8-15</t>
  </si>
  <si>
    <t>福岡市東区香椎浜  4-10-1</t>
  </si>
  <si>
    <t>中村桂</t>
  </si>
  <si>
    <t>三好晃</t>
  </si>
  <si>
    <t>伊藤翼</t>
  </si>
  <si>
    <t>町　多賀雄</t>
  </si>
  <si>
    <t>医療法人寺沢病院</t>
  </si>
  <si>
    <t>811-3307</t>
  </si>
  <si>
    <t>昭32.9.30</t>
  </si>
  <si>
    <t>西野豊彦</t>
  </si>
  <si>
    <t>806-0037</t>
  </si>
  <si>
    <t>小倉第一病院</t>
  </si>
  <si>
    <t>093-582-7730</t>
  </si>
  <si>
    <t>福岡市西区小戸      3-55-12</t>
  </si>
  <si>
    <t>八谷　直樹</t>
  </si>
  <si>
    <t>09437-5-3135</t>
  </si>
  <si>
    <t>839-1304</t>
  </si>
  <si>
    <t>（医）原鶴温泉病院</t>
  </si>
  <si>
    <t>戸次鎮史</t>
  </si>
  <si>
    <t>0940-37-1188</t>
  </si>
  <si>
    <t>石津　要</t>
  </si>
  <si>
    <t>医療法人医和基会牧山中央病院</t>
  </si>
  <si>
    <t>093-871-2760</t>
  </si>
  <si>
    <t>中村病院</t>
  </si>
  <si>
    <t>812-0029</t>
  </si>
  <si>
    <t>（医）冠</t>
  </si>
  <si>
    <t>092-281-3020</t>
  </si>
  <si>
    <t>（医）社団邦生会</t>
  </si>
  <si>
    <t>西</t>
  </si>
  <si>
    <t>（医）健美会佐々木病院</t>
  </si>
  <si>
    <t>村上直秀</t>
  </si>
  <si>
    <t>092-871-5573</t>
  </si>
  <si>
    <t>814-0133</t>
  </si>
  <si>
    <t>長尾病院</t>
  </si>
  <si>
    <t>小橋芳浩</t>
  </si>
  <si>
    <t>のぞえ総合心療病院</t>
  </si>
  <si>
    <t>福岡市城南区片江  1-4-38</t>
  </si>
  <si>
    <t>福岡市城南区片江  4-16-15</t>
  </si>
  <si>
    <t>815-0063</t>
  </si>
  <si>
    <t>（医）同信会</t>
  </si>
  <si>
    <t>久留米市宮ノ陣1-1-70</t>
  </si>
  <si>
    <t>昭46.10.1</t>
  </si>
  <si>
    <t>富田病院</t>
  </si>
  <si>
    <t>（医）義翔会</t>
  </si>
  <si>
    <t>093-691-3344</t>
  </si>
  <si>
    <t>愛心会二日市病院</t>
  </si>
  <si>
    <t>平21.5.1</t>
  </si>
  <si>
    <t>（医）正弘会</t>
  </si>
  <si>
    <t>092-935-3755</t>
  </si>
  <si>
    <t>811-2221</t>
  </si>
  <si>
    <t>（医）社団正信会</t>
  </si>
  <si>
    <t>（医）社団高邦会</t>
  </si>
  <si>
    <t>永野巳喜雄</t>
  </si>
  <si>
    <t>093-871-5421</t>
  </si>
  <si>
    <t>福岡市中央区清川３－１７－１１</t>
  </si>
  <si>
    <t>福岡市中央区笹丘１－２８－２５</t>
  </si>
  <si>
    <t>糸島市前原西４－５－２８</t>
  </si>
  <si>
    <t>092-651-0522</t>
  </si>
  <si>
    <t>福岡市城南区七隈   8-20-10</t>
  </si>
  <si>
    <t>堤　宣敬</t>
  </si>
  <si>
    <t>北九州市小倉北区   日明3-3-32</t>
  </si>
  <si>
    <t>福岡市早良区東入部 6-20-56</t>
  </si>
  <si>
    <t>松浦　正朗</t>
  </si>
  <si>
    <t>信友　浩一</t>
  </si>
  <si>
    <t>櫻木　孝二</t>
  </si>
  <si>
    <t>0942-45-1811</t>
  </si>
  <si>
    <t>（医）輝栄会</t>
  </si>
  <si>
    <t>814-0163</t>
  </si>
  <si>
    <t>（医）社団誠和会</t>
  </si>
  <si>
    <t>牟田和男</t>
  </si>
  <si>
    <t>平元.10.1（法人化）</t>
  </si>
  <si>
    <t>092-947-0611</t>
  </si>
  <si>
    <t>811-2413</t>
  </si>
  <si>
    <t>古賀市千鳥2-12-1</t>
  </si>
  <si>
    <t>古賀市大字鹿部482</t>
  </si>
  <si>
    <t>小富士病院</t>
  </si>
  <si>
    <t>092-328-2334</t>
  </si>
  <si>
    <t>819-1331</t>
  </si>
  <si>
    <t>大牟田市大字歴木1841</t>
  </si>
  <si>
    <t>（医）社団温故会</t>
  </si>
  <si>
    <t>0940-32-0111</t>
  </si>
  <si>
    <t>811-4175</t>
  </si>
  <si>
    <t>平17.1.4（親子継承）</t>
  </si>
  <si>
    <t>昭33.10.1（法人化）</t>
  </si>
  <si>
    <t>平3.8.1　（法人化）</t>
  </si>
  <si>
    <t>812-0020</t>
  </si>
  <si>
    <t>（医）古森病院</t>
  </si>
  <si>
    <t>0949-42-1231</t>
  </si>
  <si>
    <t>807-1312</t>
  </si>
  <si>
    <t>鞍手町</t>
  </si>
  <si>
    <t>（医）エイ・ジイ・アイ・エイチ</t>
  </si>
  <si>
    <t>昭63.2.16</t>
  </si>
  <si>
    <t>医療法人筑紫南ケ丘病院</t>
  </si>
  <si>
    <t>福岡市南区横手      1-14-1</t>
  </si>
  <si>
    <t>819-1104</t>
  </si>
  <si>
    <t>古賀市千鳥1-1-1</t>
  </si>
  <si>
    <t>092-327-0131</t>
  </si>
  <si>
    <t>公立大学法人九州歯科大学</t>
  </si>
  <si>
    <t>増田　博</t>
  </si>
  <si>
    <t>筑後市大字和泉   917-1</t>
  </si>
  <si>
    <t>池田　喜彦</t>
  </si>
  <si>
    <t>0930-56-0030</t>
  </si>
  <si>
    <t>平9.12.1</t>
  </si>
  <si>
    <t>（医）社団敬信会</t>
  </si>
  <si>
    <t>800-0251</t>
  </si>
  <si>
    <t>836-0861</t>
  </si>
  <si>
    <t>九州旅客鉄道（株）</t>
  </si>
  <si>
    <t>昭58.1.27（法人化）</t>
  </si>
  <si>
    <t>大牟田市大字歴木977-4</t>
  </si>
  <si>
    <t>092-323-0013</t>
  </si>
  <si>
    <t>（医）恵真会</t>
  </si>
  <si>
    <t>福吉病院</t>
  </si>
  <si>
    <t>岩下　明德</t>
  </si>
  <si>
    <t>810-0042</t>
  </si>
  <si>
    <t>石蔵礼次郎</t>
  </si>
  <si>
    <t>昭63.4.1　（法人化）</t>
  </si>
  <si>
    <t>806-0083</t>
  </si>
  <si>
    <t>吉田　泰憲</t>
  </si>
  <si>
    <t>（医）健愛会健愛記念病院</t>
  </si>
  <si>
    <t>溝口義人</t>
  </si>
  <si>
    <t>0943-22-4176</t>
  </si>
  <si>
    <t>800-0241</t>
  </si>
  <si>
    <t>林田　隆博</t>
  </si>
  <si>
    <t>八女郡広川町大字   新代1428-94</t>
  </si>
  <si>
    <t>山浦　敏宏</t>
  </si>
  <si>
    <t>（社福）柏芳会記念福祉事業会</t>
  </si>
  <si>
    <t>平9.8.1　　(親子継承)</t>
  </si>
  <si>
    <t>内科　呼吸器内科　循環器内科　</t>
  </si>
  <si>
    <t>内科　循環器内科</t>
  </si>
  <si>
    <t>（医）せいわ会</t>
  </si>
  <si>
    <t>昭3.2.14</t>
  </si>
  <si>
    <t>久留米中央病院</t>
  </si>
  <si>
    <t>中嶋　義三</t>
  </si>
  <si>
    <t>（医）洗心会</t>
  </si>
  <si>
    <t>0944-54-0055</t>
  </si>
  <si>
    <t>兼行俊司</t>
  </si>
  <si>
    <t>平22.1.1
(法人化）</t>
  </si>
  <si>
    <t>820-0303</t>
  </si>
  <si>
    <t>（医）仁正会鎌田病院</t>
  </si>
  <si>
    <t>鎌田正博</t>
  </si>
  <si>
    <t>829-0311</t>
  </si>
  <si>
    <t>昭63.1.12</t>
  </si>
  <si>
    <t>昭52.5.21（法人化）</t>
  </si>
  <si>
    <t>片井　憲三</t>
  </si>
  <si>
    <t>片井憲三</t>
  </si>
  <si>
    <t>田中貞治</t>
  </si>
  <si>
    <t>方城療育園</t>
  </si>
  <si>
    <t>福岡市博多区金の隈３－２４－１６</t>
  </si>
  <si>
    <t>昭28.9.27</t>
  </si>
  <si>
    <t>大野城市乙金東      4-12-1</t>
  </si>
  <si>
    <t>092-891-3535</t>
  </si>
  <si>
    <t>819-0162</t>
  </si>
  <si>
    <t>（医）白翠園</t>
  </si>
  <si>
    <t>川添記念病院</t>
  </si>
  <si>
    <t>092-806-7667</t>
  </si>
  <si>
    <t>川添　勇</t>
  </si>
  <si>
    <t>昭63.3.16</t>
  </si>
  <si>
    <t>倉光病院</t>
  </si>
  <si>
    <t>092-811-1821</t>
  </si>
  <si>
    <t>819-0037</t>
  </si>
  <si>
    <t>（医）社団飯盛会</t>
  </si>
  <si>
    <t>倉光かすみ</t>
  </si>
  <si>
    <t>早良病院</t>
  </si>
  <si>
    <t>北九州市戸畑区小芝2-4-31</t>
  </si>
  <si>
    <t>陣内義文</t>
  </si>
  <si>
    <t>814-0171</t>
  </si>
  <si>
    <t>（医）泯江堂</t>
  </si>
  <si>
    <t>092-932-0025</t>
  </si>
  <si>
    <t>811-2101</t>
  </si>
  <si>
    <t>（医）社団廣徳会</t>
  </si>
  <si>
    <t>岡部廣直</t>
  </si>
  <si>
    <t>医療法人有田病院</t>
  </si>
  <si>
    <t>092-322-2061</t>
  </si>
  <si>
    <t>819-1113</t>
  </si>
  <si>
    <t>診療科目</t>
  </si>
  <si>
    <t>福山　尚哉</t>
  </si>
  <si>
    <t>中間市通谷1-36-1</t>
  </si>
  <si>
    <t>中間市蓮花寺3-1-7</t>
  </si>
  <si>
    <t>宮部　雅典</t>
  </si>
  <si>
    <t>宮部雅典</t>
  </si>
  <si>
    <t>福岡市東区青葉      6-40-8</t>
  </si>
  <si>
    <t>田川市</t>
  </si>
  <si>
    <t>0947-44-2150</t>
  </si>
  <si>
    <t>825-0004</t>
  </si>
  <si>
    <t>（医）和光会</t>
  </si>
  <si>
    <t>大野城市乙金3-18-20</t>
  </si>
  <si>
    <t>0944-52-5580</t>
  </si>
  <si>
    <t>836-0874</t>
  </si>
  <si>
    <t>（医）完光会今野病院</t>
  </si>
  <si>
    <t>今野完治</t>
  </si>
  <si>
    <t>開設者</t>
  </si>
  <si>
    <t>平4.5.1　（法人化）</t>
  </si>
  <si>
    <t>811-3431</t>
  </si>
  <si>
    <t>（社）宗像医師会</t>
  </si>
  <si>
    <t>昭61.9.12</t>
  </si>
  <si>
    <t>宗像久能病院</t>
  </si>
  <si>
    <t>0940-32-0315</t>
  </si>
  <si>
    <t>811-4143</t>
  </si>
  <si>
    <t>昭57.2.2</t>
  </si>
  <si>
    <t>0948-52-1105</t>
  </si>
  <si>
    <t>柳川療育センター</t>
  </si>
  <si>
    <t>0944-73-0039</t>
  </si>
  <si>
    <t>（社福）高邦福祉会</t>
  </si>
  <si>
    <t>827-0003</t>
  </si>
  <si>
    <t>地方独立行政法人
川崎町立病院</t>
  </si>
  <si>
    <t>092-861-6886</t>
  </si>
  <si>
    <t>松永英裕</t>
  </si>
  <si>
    <t>若戸病院</t>
  </si>
  <si>
    <t>093-742-2000</t>
  </si>
  <si>
    <t>808-0132</t>
  </si>
  <si>
    <t>811-2206</t>
  </si>
  <si>
    <t>平15.4.7　　　（譲渡）</t>
  </si>
  <si>
    <t>平9.1.1　（法人化）</t>
  </si>
  <si>
    <t>八女市本1486</t>
  </si>
  <si>
    <t>秦　裕文</t>
  </si>
  <si>
    <t>昭58.4.1</t>
  </si>
  <si>
    <t>0930-32-2311</t>
  </si>
  <si>
    <t>824-0802</t>
  </si>
  <si>
    <t>平12.5.24（譲渡）</t>
  </si>
  <si>
    <t>（医）広川病院</t>
  </si>
  <si>
    <t>黒田勍介</t>
  </si>
  <si>
    <t>横田病院</t>
  </si>
  <si>
    <t>0943-32-1115</t>
  </si>
  <si>
    <t>横田泰司</t>
  </si>
  <si>
    <t>耳納高原病院</t>
  </si>
  <si>
    <t>北九州市小倉南区   葛原高松1-2-30</t>
  </si>
  <si>
    <t>北九州市小倉南区   葛原高松1-3-1</t>
  </si>
  <si>
    <t>北九州市小倉南区   春ケ丘10-2</t>
  </si>
  <si>
    <t>北九州市小倉南区   沼本町4-2-19</t>
  </si>
  <si>
    <t>富田　義之</t>
  </si>
  <si>
    <t>富田義之</t>
  </si>
  <si>
    <t>江頭啓介</t>
  </si>
  <si>
    <t>平16.1.1　(法人化)</t>
  </si>
  <si>
    <t>（医）寿芳会</t>
  </si>
  <si>
    <t>福岡市西区大字徳永697番地</t>
  </si>
  <si>
    <t>早良</t>
  </si>
  <si>
    <t>092-731-4848</t>
  </si>
  <si>
    <t>0949-26-1522</t>
  </si>
  <si>
    <t>地方独立行政法人川崎町立病院</t>
  </si>
  <si>
    <t>平23.4.1
（開設者変更）</t>
  </si>
  <si>
    <t>地方独立行政法人筑後市立病院</t>
  </si>
  <si>
    <t>811-1102</t>
  </si>
  <si>
    <t>（医）楽天堂</t>
  </si>
  <si>
    <t>昭51.11.1（法人化）</t>
  </si>
  <si>
    <t>平19.4.1
（経営譲渡）</t>
  </si>
  <si>
    <t>昭59.1.1　（法人化）</t>
  </si>
  <si>
    <t>平9.5.1　（法人化）</t>
  </si>
  <si>
    <t>平3.6.1　（法人化）</t>
  </si>
  <si>
    <t>804-0092</t>
  </si>
  <si>
    <t>804-0082</t>
  </si>
  <si>
    <t>平2.10.1　（法人化）</t>
  </si>
  <si>
    <t>　</t>
  </si>
  <si>
    <t xml:space="preserve"> </t>
  </si>
  <si>
    <t>南筑後</t>
  </si>
  <si>
    <t>北筑後</t>
  </si>
  <si>
    <t>819-1314</t>
  </si>
  <si>
    <t>平8.8.1　（法人化）</t>
  </si>
  <si>
    <t>昭60.7.1　（法人化）</t>
  </si>
  <si>
    <t>811-2304</t>
  </si>
  <si>
    <t>（医）社団三誠会ひまわり病院</t>
  </si>
  <si>
    <t>高崎正直</t>
  </si>
  <si>
    <t>昭26.12.1（法人化）</t>
  </si>
  <si>
    <t>北九州市小倉北区   黄金2-9-14</t>
  </si>
  <si>
    <t>0942-21-4857</t>
  </si>
  <si>
    <t>（医）慈光会</t>
  </si>
  <si>
    <t>早良</t>
  </si>
  <si>
    <t>油山病院</t>
  </si>
  <si>
    <t>田川郡糸田町３１８７</t>
  </si>
  <si>
    <t>田川郡川崎町大字川崎2430-1</t>
  </si>
  <si>
    <t>（医）山水会</t>
  </si>
  <si>
    <t>早渕雅樹</t>
  </si>
  <si>
    <t>平8.1.1   （法人化）</t>
  </si>
  <si>
    <t>日明病院</t>
  </si>
  <si>
    <t>093-581-0012</t>
  </si>
  <si>
    <t>独立行政法人国立病院機構九州医療センター　　　　　　　　　　　　　　　　　　</t>
  </si>
  <si>
    <t>曽我病院</t>
  </si>
  <si>
    <t>0944-58-1234</t>
  </si>
  <si>
    <t>（医）曽我病院</t>
  </si>
  <si>
    <t>0944-52-8881</t>
  </si>
  <si>
    <t>836-0885</t>
  </si>
  <si>
    <t>吉田　卓生</t>
  </si>
  <si>
    <t>昭36.1.20</t>
  </si>
  <si>
    <t>平12.6.9</t>
  </si>
  <si>
    <t>財団法人医療・介護・教育研究財団柳川病院</t>
  </si>
  <si>
    <t>柳川市筑紫町29番地</t>
  </si>
  <si>
    <t>結核</t>
  </si>
  <si>
    <t>（医）泯江堂三野原病院</t>
  </si>
  <si>
    <t>（医）社団相和会中村病院</t>
  </si>
  <si>
    <t>原　文彦</t>
  </si>
  <si>
    <t>木下病院</t>
  </si>
  <si>
    <t>092-922-4041</t>
  </si>
  <si>
    <t>818-0117</t>
  </si>
  <si>
    <t>（医）壽徳会</t>
  </si>
  <si>
    <t>昭40.5.25</t>
  </si>
  <si>
    <t>延吉　正清</t>
  </si>
  <si>
    <t>佐田正二郎</t>
  </si>
  <si>
    <t>前田　謙一</t>
  </si>
  <si>
    <t>久能　義也</t>
  </si>
  <si>
    <t>久能義也</t>
  </si>
  <si>
    <t>北九州市小倉南区   大字湯川139-21</t>
  </si>
  <si>
    <t>北九州市小倉南区   葉山町1-1-1</t>
  </si>
  <si>
    <t>北九州市小倉北区   今町3-13-1</t>
  </si>
  <si>
    <t>092-641-1966</t>
  </si>
  <si>
    <t>行橋市大字道場寺1411</t>
  </si>
  <si>
    <t>達城大</t>
  </si>
  <si>
    <t>811-4161</t>
  </si>
  <si>
    <t>（医）十全会</t>
  </si>
  <si>
    <t>（医）有田病院</t>
  </si>
  <si>
    <t>有田恒彦</t>
  </si>
  <si>
    <t>昭39.4.24</t>
  </si>
  <si>
    <t>糸島医師会病院</t>
  </si>
  <si>
    <t>092-322-3631</t>
  </si>
  <si>
    <t>819-1112</t>
  </si>
  <si>
    <t>（社）糸島医師会</t>
  </si>
  <si>
    <t>北九州市戸畑区新池１－５－５</t>
  </si>
  <si>
    <t>朔　晴久</t>
  </si>
  <si>
    <t>平4.1.1　（法人化）</t>
  </si>
  <si>
    <t>092-571-1777</t>
  </si>
  <si>
    <t>平3.1.1　（法人化）</t>
  </si>
  <si>
    <t>平8.5.1　（法人化）</t>
  </si>
  <si>
    <t>昭60.1.1　（法人化）</t>
  </si>
  <si>
    <t>平12.6.1　（法人化）</t>
  </si>
  <si>
    <t>茂木病院</t>
  </si>
  <si>
    <t>092-881-0638</t>
  </si>
  <si>
    <t>811-4147</t>
  </si>
  <si>
    <t>大牟田市大字吉野字中尾１０６３</t>
  </si>
  <si>
    <t>福岡市立こども病院・感染症センター</t>
  </si>
  <si>
    <t>092-713-3111</t>
  </si>
  <si>
    <t>822-1212</t>
  </si>
  <si>
    <t>武田　正勝</t>
  </si>
  <si>
    <t>南川喜代晴</t>
  </si>
  <si>
    <t>092-531-7031</t>
  </si>
  <si>
    <t>菱山博樹</t>
  </si>
  <si>
    <t>平2.4.1</t>
  </si>
  <si>
    <t>うち介護分</t>
  </si>
  <si>
    <t>西尾禎一</t>
  </si>
  <si>
    <t>巣山文哉</t>
  </si>
  <si>
    <t>092-932-0133</t>
  </si>
  <si>
    <t>（医）社団日晴会</t>
  </si>
  <si>
    <t>原　正文</t>
  </si>
  <si>
    <t>河野病院</t>
  </si>
  <si>
    <t>松田病院</t>
  </si>
  <si>
    <t>福岡市西区大字飯盛664-1</t>
  </si>
  <si>
    <t>（医）上野外科胃腸科病院</t>
  </si>
  <si>
    <t>807-0846</t>
  </si>
  <si>
    <t>糸島市篠原西１丁目１４－１</t>
  </si>
  <si>
    <t>糸島市波多江駅北1-8-3</t>
  </si>
  <si>
    <t>山本文人</t>
  </si>
  <si>
    <t>昭40.11.19（法人化）</t>
  </si>
  <si>
    <t>北九州市小倉南区   蒲生5-5-1</t>
  </si>
  <si>
    <t>久留米市津福本町422</t>
  </si>
  <si>
    <t>久留米市津福本町1012</t>
  </si>
  <si>
    <t>（医）　医和基会</t>
  </si>
  <si>
    <t>本村　良次</t>
  </si>
  <si>
    <t>病　　床　　数</t>
  </si>
  <si>
    <t>直方市大字下境3910-50</t>
  </si>
  <si>
    <t>0944-58-1211</t>
  </si>
  <si>
    <t>平11.1.1　（法人化）</t>
  </si>
  <si>
    <t>平6.1.1　（法人化）</t>
  </si>
  <si>
    <t>平4.1.1　（法人化）</t>
  </si>
  <si>
    <t>中垣充</t>
  </si>
  <si>
    <t>竹之山　利夫</t>
  </si>
  <si>
    <t>沼本町病院</t>
  </si>
  <si>
    <t>筑紫野市大字天山37</t>
  </si>
  <si>
    <t>福岡真二</t>
  </si>
  <si>
    <t>（医）清和会</t>
  </si>
  <si>
    <t>0944-72-6171</t>
  </si>
  <si>
    <t>坂田博美</t>
  </si>
  <si>
    <t>山家　仁</t>
  </si>
  <si>
    <t>平15.2.12（分院開設）</t>
  </si>
  <si>
    <t xml:space="preserve">
平1９.９.1
（法人化）</t>
  </si>
  <si>
    <t>小倉愛和病院</t>
  </si>
  <si>
    <t>竹中賢治</t>
  </si>
  <si>
    <t>093-451-0303</t>
  </si>
  <si>
    <t>（医）杏和会</t>
  </si>
  <si>
    <t>092-806-1172</t>
  </si>
  <si>
    <t>遠賀郡水巻町吉田西4-2-1</t>
  </si>
  <si>
    <t>公立八女総合病院企業団</t>
  </si>
  <si>
    <t>岩代　篤</t>
  </si>
  <si>
    <t>武田　誠司</t>
  </si>
  <si>
    <t>永田　直幹</t>
  </si>
  <si>
    <t>白幡　聰</t>
  </si>
  <si>
    <t>宗像市大字田熊5-5-3</t>
  </si>
  <si>
    <t>（社医）財団池友会</t>
  </si>
  <si>
    <t>フーイー諸岡千絵</t>
  </si>
  <si>
    <t>丸山直人</t>
  </si>
  <si>
    <t>高橋　成輔</t>
  </si>
  <si>
    <t>平20.3.31　（移転開設）</t>
  </si>
  <si>
    <r>
      <t>810-</t>
    </r>
    <r>
      <rPr>
        <sz val="11"/>
        <rFont val="ＭＳ Ｐゴシック"/>
        <family val="3"/>
      </rPr>
      <t>8798</t>
    </r>
  </si>
  <si>
    <t>岡山　昌弘</t>
  </si>
  <si>
    <t>812-0894</t>
  </si>
  <si>
    <t>812-0854</t>
  </si>
  <si>
    <t>北九州市小倉北区   片野新町1-1-23</t>
  </si>
  <si>
    <t>平14.9.1（移転開設）</t>
  </si>
  <si>
    <t>八幡西病院</t>
  </si>
  <si>
    <t>093-473-1010</t>
  </si>
  <si>
    <t>福岡市西区野方      7-770</t>
  </si>
  <si>
    <t>貝塚病院</t>
  </si>
  <si>
    <t>092-632-3333</t>
  </si>
  <si>
    <t>812-0053</t>
  </si>
  <si>
    <t>092-943-3288</t>
  </si>
  <si>
    <t>吉武英憲</t>
  </si>
  <si>
    <t>092-852-0700</t>
  </si>
  <si>
    <t>平6.7.1</t>
  </si>
  <si>
    <t>国家公務員共済組合連合会浜の町病院</t>
  </si>
  <si>
    <t>092-721-0831</t>
  </si>
  <si>
    <t>平10.1.1　（法人化）</t>
  </si>
  <si>
    <t>平10.3.1 （法人化）</t>
  </si>
  <si>
    <t>昭30.2.1　（法人化）</t>
  </si>
  <si>
    <t>昭27.9.1　（法人化）</t>
  </si>
  <si>
    <t>811-1122</t>
  </si>
  <si>
    <t>814-0001</t>
  </si>
  <si>
    <t>092-832-1100</t>
  </si>
  <si>
    <t>（医）真鶴会</t>
  </si>
  <si>
    <t>杉岡記念病院</t>
  </si>
  <si>
    <t>太宰府市通古賀      3-10-1</t>
  </si>
  <si>
    <t>819-0002</t>
  </si>
  <si>
    <t>シーサイド病院</t>
  </si>
  <si>
    <t>大塚和彦</t>
  </si>
  <si>
    <t>0948-52-0861</t>
  </si>
  <si>
    <t>日本赤十字社福岡県支部</t>
  </si>
  <si>
    <t>今川英二</t>
  </si>
  <si>
    <t>馬場病院</t>
  </si>
  <si>
    <t>堀川公平</t>
  </si>
  <si>
    <t>昭40.3.26</t>
  </si>
  <si>
    <t>博愛病院</t>
  </si>
  <si>
    <t>昭40.4.1</t>
  </si>
  <si>
    <t>医療法人安倍病院</t>
  </si>
  <si>
    <t>0949-32-0080</t>
  </si>
  <si>
    <t>昭62.7.18</t>
  </si>
  <si>
    <t>福岡市西区生の松原1-33-18</t>
  </si>
  <si>
    <t>昭38.5.13（法人化）</t>
  </si>
  <si>
    <t>医療法人上野病院</t>
  </si>
  <si>
    <t>0947-28-2182</t>
  </si>
  <si>
    <t>811-3101</t>
  </si>
  <si>
    <t>（医）社団愛和会</t>
  </si>
  <si>
    <t>092-926-2292</t>
  </si>
  <si>
    <t>810-0023</t>
  </si>
  <si>
    <t>福岡市東区箱崎      7-7-27</t>
  </si>
  <si>
    <t>福岡市東区唐原      4-18-15</t>
  </si>
  <si>
    <t>瓜生康平</t>
  </si>
  <si>
    <t>福岡市博多区住吉    １－１－５</t>
  </si>
  <si>
    <t>福岡市博多区住吉    ２－２１－２１</t>
  </si>
  <si>
    <t>福岡市博多区住吉    ４－３０－４２</t>
  </si>
  <si>
    <t>福岡市博多区諸岡    ４－２８－２４</t>
  </si>
  <si>
    <t>昭29.12.20</t>
  </si>
  <si>
    <t>廣瀬　賢三</t>
  </si>
  <si>
    <t>0930-25-2000</t>
  </si>
  <si>
    <t>824-0033</t>
  </si>
  <si>
    <t>（医）社団翠会</t>
  </si>
  <si>
    <t>昭40.7.13</t>
  </si>
  <si>
    <t>行橋厚生病院</t>
  </si>
  <si>
    <t>0979-82-2203</t>
  </si>
  <si>
    <t>828-0011</t>
  </si>
  <si>
    <t>大川敏彦</t>
  </si>
  <si>
    <t>（医）博愛会</t>
  </si>
  <si>
    <t>昭50.11.1（法人化）</t>
  </si>
  <si>
    <t>820-0074</t>
  </si>
  <si>
    <t>三宅　悦夫</t>
  </si>
  <si>
    <t>三宅悦夫</t>
  </si>
  <si>
    <t>昭62.11.13</t>
  </si>
  <si>
    <t>福岡市中央区舞鶴３－５－２７</t>
  </si>
  <si>
    <t>行橋市大字東徳永382</t>
  </si>
  <si>
    <t>平9.8.1</t>
  </si>
  <si>
    <t>0943-23-3005</t>
  </si>
  <si>
    <t>822-1102</t>
  </si>
  <si>
    <t>（医）上野病院</t>
  </si>
  <si>
    <t>839-0801</t>
  </si>
  <si>
    <t>0942-43-7629</t>
  </si>
  <si>
    <t>平9.4.1　　（法人化）</t>
  </si>
  <si>
    <t>0942-26-0100</t>
  </si>
  <si>
    <t>839-0865</t>
  </si>
  <si>
    <t>弥永耕一</t>
  </si>
  <si>
    <t>昭37.5.1　（法人化）</t>
  </si>
  <si>
    <t>平12.1.1　（法人化）</t>
  </si>
  <si>
    <t>平4.1.1　（法人化）</t>
  </si>
  <si>
    <t>昭63.8.1　（法人化）</t>
  </si>
  <si>
    <t>831-0416</t>
  </si>
  <si>
    <t>0944-87-8880</t>
  </si>
  <si>
    <t>昭30.9.10　（法人化）</t>
  </si>
  <si>
    <t>医療法人社団広仁会広瀬病院</t>
  </si>
  <si>
    <t>092-731-2345</t>
  </si>
  <si>
    <t>（医）社団広仁会</t>
  </si>
  <si>
    <t>昭51.9.9</t>
  </si>
  <si>
    <t>（医）社団直心会</t>
  </si>
  <si>
    <t>西田直人</t>
  </si>
  <si>
    <t>小竹町立病院</t>
  </si>
  <si>
    <t>0949-62-0282</t>
  </si>
  <si>
    <t>（社）福岡医療団</t>
  </si>
  <si>
    <t>昭43.11.25</t>
  </si>
  <si>
    <t>093-661-5915</t>
  </si>
  <si>
    <t>0946-22-2561</t>
  </si>
  <si>
    <t>光山　昌珠</t>
  </si>
  <si>
    <t>鞍手郡小竹町大字   勝野1191</t>
  </si>
  <si>
    <t>0940-34-3111</t>
  </si>
  <si>
    <t>（医）社団水光会</t>
  </si>
  <si>
    <t>昭39.3.25（法人化）</t>
  </si>
  <si>
    <t>093-293-7090</t>
  </si>
  <si>
    <t>811-4313</t>
  </si>
  <si>
    <t>811-1347</t>
  </si>
  <si>
    <t>昭47.3.15</t>
  </si>
  <si>
    <t>092-565-5534</t>
  </si>
  <si>
    <t>福岡市南区向新町  2-17-17</t>
  </si>
  <si>
    <t>福岡市南区高木      1-17-5</t>
  </si>
  <si>
    <t>福岡市南区市崎      1-14-11</t>
  </si>
  <si>
    <t>（医）成康会</t>
  </si>
  <si>
    <t>堤　康博</t>
  </si>
  <si>
    <t>北九州総合病院</t>
  </si>
  <si>
    <t>京都郡苅田町大字新津1598</t>
  </si>
  <si>
    <t>古賀　茂</t>
  </si>
  <si>
    <t>朝倉郡筑前町山隈842-1</t>
  </si>
  <si>
    <t>（医）繁桜会</t>
  </si>
  <si>
    <t>（社医）雪の聖母会</t>
  </si>
  <si>
    <t>林隆一</t>
  </si>
  <si>
    <t>福岡市中央区渡辺通１－１２－１１</t>
  </si>
  <si>
    <t>宮﨑良春</t>
  </si>
  <si>
    <t>宮﨑良春</t>
  </si>
  <si>
    <t>吉村　賢一</t>
  </si>
  <si>
    <t>811-4204</t>
  </si>
  <si>
    <t>独立行政法人国立病院機構福岡東医療センター</t>
  </si>
  <si>
    <t>北九州市八幡東区   春の町5-9-27</t>
  </si>
  <si>
    <t>菊池　裕</t>
  </si>
  <si>
    <t>837-0904</t>
  </si>
  <si>
    <t>0944-58-0051</t>
  </si>
  <si>
    <t>井林雪郎</t>
  </si>
  <si>
    <t>福岡市西区戸切      2-14-45</t>
  </si>
  <si>
    <t>行橋市西宮市5-5-42</t>
  </si>
  <si>
    <t>行橋市北泉3-11-1</t>
  </si>
  <si>
    <t>（社医）喜悦会</t>
  </si>
  <si>
    <t>福岡市中央区平尾５－２２－１８</t>
  </si>
  <si>
    <t>838-0122</t>
  </si>
  <si>
    <t>平15.8.1　（譲渡）</t>
  </si>
  <si>
    <t>田川郡福智町弁城3552</t>
  </si>
  <si>
    <t>839-0852</t>
  </si>
  <si>
    <t>粕屋郡新宮町緑ヶ浜4-2-1</t>
  </si>
  <si>
    <t>平8.4.1</t>
  </si>
  <si>
    <t>昭58.6.17</t>
  </si>
  <si>
    <t>093-474-3358</t>
  </si>
  <si>
    <t>093-473-0246</t>
  </si>
  <si>
    <t>800-0223</t>
  </si>
  <si>
    <t>093-473-8575</t>
  </si>
  <si>
    <t>北九州市（八幡西）</t>
  </si>
  <si>
    <t>818-0012</t>
  </si>
  <si>
    <t>0944-54-8482</t>
  </si>
  <si>
    <t>836-0054</t>
  </si>
  <si>
    <t>0947-73-2138</t>
  </si>
  <si>
    <t>（医）療仕会</t>
  </si>
  <si>
    <t>松本直樹</t>
  </si>
  <si>
    <t>小郡市三沢526</t>
  </si>
  <si>
    <t>平8.9.1　（法人化）</t>
  </si>
  <si>
    <t>昭57.3.18</t>
  </si>
  <si>
    <t>昭27.2.1</t>
  </si>
  <si>
    <t>柳川　格</t>
  </si>
  <si>
    <t>吉塚林病院</t>
  </si>
  <si>
    <t>昭61.8.1　（法人化）</t>
  </si>
  <si>
    <t>平2.10.1　（法人化）</t>
  </si>
  <si>
    <t>（医）格心会</t>
  </si>
  <si>
    <t>平7.9.1　（法人化）</t>
  </si>
  <si>
    <t>818-0072</t>
  </si>
  <si>
    <t>成田陽二郎</t>
  </si>
  <si>
    <t>飯塚市幸袋124-1</t>
  </si>
  <si>
    <t>093-613-2121</t>
  </si>
  <si>
    <t>浅海　透</t>
  </si>
  <si>
    <t>青山中央外科病院</t>
  </si>
  <si>
    <t>093-642-0070</t>
  </si>
  <si>
    <t>806-0043</t>
  </si>
  <si>
    <t>昭41.10.1（法人化）</t>
  </si>
  <si>
    <t>筑紫野市二日市中央4-8-25</t>
  </si>
  <si>
    <t>092-503-2261</t>
  </si>
  <si>
    <t>三潴郡大木町大字八町牟田1621-1</t>
  </si>
  <si>
    <t>津田英照</t>
  </si>
  <si>
    <t>（医）古川病院</t>
  </si>
  <si>
    <t>093-293-7211</t>
  </si>
  <si>
    <t>811-4312</t>
  </si>
  <si>
    <t>筑後川温泉病院</t>
  </si>
  <si>
    <t>09437-7-7251</t>
  </si>
  <si>
    <t>839-1405</t>
  </si>
  <si>
    <t>（医）向陽会</t>
  </si>
  <si>
    <t>石束　隆男</t>
  </si>
  <si>
    <t>805-0046</t>
  </si>
  <si>
    <t>（医）隆幸会</t>
  </si>
  <si>
    <t>093-651-2507</t>
  </si>
  <si>
    <t>箱田博之</t>
  </si>
  <si>
    <t>092-864-6556</t>
  </si>
  <si>
    <t>814-0121</t>
  </si>
  <si>
    <t>（医）社団正樹会</t>
  </si>
  <si>
    <t>遠賀郡水巻町立屋敷1-2-1</t>
  </si>
  <si>
    <t>（医）成雅会</t>
  </si>
  <si>
    <t>昭48.3.15</t>
  </si>
  <si>
    <t>那珂川病院</t>
  </si>
  <si>
    <t>092-565-3531</t>
  </si>
  <si>
    <t>811-1345</t>
  </si>
  <si>
    <t>（医）八春会</t>
  </si>
  <si>
    <t>粕谷和男</t>
  </si>
  <si>
    <t>大牟田市船津町   440-3</t>
  </si>
  <si>
    <t>大牟田市明治町      3-7-5</t>
  </si>
  <si>
    <t>平21.9.1
（経営譲渡）</t>
  </si>
  <si>
    <t>松本　八州人</t>
  </si>
  <si>
    <t>093-602-6631</t>
  </si>
  <si>
    <t>807-0831</t>
  </si>
  <si>
    <t>久留米市六ツ門町12-12</t>
  </si>
  <si>
    <t>独立行政法人国立病院機構
小倉医療センター</t>
  </si>
  <si>
    <t>平10.7.1　(移転開設)</t>
  </si>
  <si>
    <t>平13.12.1　（法人化）</t>
  </si>
  <si>
    <t>092-741-2626</t>
  </si>
  <si>
    <t>810-0034</t>
  </si>
  <si>
    <t>（医）財団博愛会</t>
  </si>
  <si>
    <t>平尾山病院</t>
  </si>
  <si>
    <t>092-531-7322</t>
  </si>
  <si>
    <t>三木宏</t>
  </si>
  <si>
    <t>平14.4.1　（譲渡）</t>
  </si>
  <si>
    <t>平7.4.1　（譲渡）</t>
  </si>
  <si>
    <t>福岡新水巻病院</t>
  </si>
  <si>
    <t>福岡豊栄会病院</t>
  </si>
  <si>
    <t>092-807-3567</t>
  </si>
  <si>
    <t>直方市津田町9-38</t>
  </si>
  <si>
    <t>直方市大字永満寺1347</t>
  </si>
  <si>
    <t>093-741-1301</t>
  </si>
  <si>
    <t>808-0122</t>
  </si>
  <si>
    <t>（医）住田病院</t>
  </si>
  <si>
    <t>青葉台病院</t>
  </si>
  <si>
    <t>0942-32-1212</t>
  </si>
  <si>
    <t>830-0038</t>
  </si>
  <si>
    <t>（医）松風海</t>
  </si>
  <si>
    <t>八代　晃</t>
  </si>
  <si>
    <t>0944-57-2000</t>
  </si>
  <si>
    <t>093-293-7200</t>
  </si>
  <si>
    <t>（医）隆信会</t>
  </si>
  <si>
    <t>磯部　隆</t>
  </si>
  <si>
    <t>社会福祉法人恩賜財団済生会支部福岡県済生会八幡総合病院</t>
  </si>
  <si>
    <t>小郡市小郡1342-1</t>
  </si>
  <si>
    <t>小郡市祇園2-1-10</t>
  </si>
  <si>
    <t>092-521-1211</t>
  </si>
  <si>
    <t>日本赤十字社</t>
  </si>
  <si>
    <t>昭61.4.1　（法人化）</t>
  </si>
  <si>
    <t>831-0005</t>
  </si>
  <si>
    <t>昭63.8.1　（法人化）</t>
  </si>
  <si>
    <t>平6.1.1　（法人化）</t>
  </si>
  <si>
    <t>平7.6.1　（法人化）</t>
  </si>
  <si>
    <t>平6.1.1　（法人化）</t>
  </si>
  <si>
    <t>昭58.2.1　（法人化）</t>
  </si>
  <si>
    <t>平4.9.1　（法人化）</t>
  </si>
  <si>
    <t>昭35.7.1　（法人化）</t>
  </si>
  <si>
    <t>平2.2.1　（法人化）</t>
  </si>
  <si>
    <t>平7.10.1　（法人化）</t>
  </si>
  <si>
    <t>（医）拓愛会</t>
  </si>
  <si>
    <t>長森　健</t>
  </si>
  <si>
    <t>東和病院</t>
  </si>
  <si>
    <t>093-962-1008</t>
  </si>
  <si>
    <t>昭27.3.15</t>
  </si>
  <si>
    <t>大法山病院</t>
  </si>
  <si>
    <t>0947-42-1929</t>
  </si>
  <si>
    <t>奥園眞一</t>
  </si>
  <si>
    <t>0944-57-6636</t>
  </si>
  <si>
    <t>（医）東翔会</t>
  </si>
  <si>
    <t>東原　忠</t>
  </si>
  <si>
    <t>0944-53-3879</t>
  </si>
  <si>
    <t>836-0862</t>
  </si>
  <si>
    <t>0944-53-2488</t>
  </si>
  <si>
    <t>菊池　茂</t>
  </si>
  <si>
    <t>大野城市白木原5-1-15</t>
  </si>
  <si>
    <t>太宰府市宰府1-6-23</t>
  </si>
  <si>
    <t>大野城市筒井1-3-1</t>
  </si>
  <si>
    <t>092-806-7171</t>
  </si>
  <si>
    <t>北九州市八幡西区   東王子町13-1</t>
  </si>
  <si>
    <t>香椎原病院</t>
  </si>
  <si>
    <t>0942-22-3980</t>
  </si>
  <si>
    <t>830-0052</t>
  </si>
  <si>
    <t>（医）光生会</t>
  </si>
  <si>
    <t>石橋　明</t>
  </si>
  <si>
    <t>0942-22-6111</t>
  </si>
  <si>
    <t>福岡市東区筥松      1-3-9</t>
  </si>
  <si>
    <t>平元.2.1　（法人化）</t>
  </si>
  <si>
    <t>092-821-4731</t>
  </si>
  <si>
    <t>814-0002</t>
  </si>
  <si>
    <t>霧ヶ丘つだ病院</t>
  </si>
  <si>
    <t>昭46.8.2　（法人化）</t>
  </si>
  <si>
    <t>原田一實</t>
  </si>
  <si>
    <t>甲斐保</t>
  </si>
  <si>
    <t>（社医）大成会</t>
  </si>
  <si>
    <t>平7.1.1　（法人化）</t>
  </si>
  <si>
    <t>今嶋達郎</t>
  </si>
  <si>
    <t>0946-23-0077</t>
  </si>
  <si>
    <t>上野　隆登</t>
  </si>
  <si>
    <t>川平　孝三郎</t>
  </si>
  <si>
    <t>平12.11.6　(移転開設)</t>
  </si>
  <si>
    <t>835-0007</t>
  </si>
  <si>
    <t>昭56.12.1（法人化）</t>
  </si>
  <si>
    <t>久留米市安武町住吉1766</t>
  </si>
  <si>
    <t>鈴田陽夫</t>
  </si>
  <si>
    <t>（医）慈恵会</t>
  </si>
  <si>
    <t>820-1103</t>
  </si>
  <si>
    <t>小竹町</t>
  </si>
  <si>
    <t>松尾榮一</t>
  </si>
  <si>
    <t>昭36.5.23</t>
  </si>
  <si>
    <t>鳥巣病院</t>
  </si>
  <si>
    <t>093-481-1831</t>
  </si>
  <si>
    <t>800-0114</t>
  </si>
  <si>
    <t>（医）社団鳥巣病院</t>
  </si>
  <si>
    <t>鳥巣　正吉</t>
  </si>
  <si>
    <t>（医）コミュノテ風と虹</t>
  </si>
  <si>
    <t>國芳雅広</t>
  </si>
  <si>
    <t>嘉穂・鞍手</t>
  </si>
  <si>
    <t>宗像・遠賀</t>
  </si>
  <si>
    <t>北九州市立医療センタ－</t>
  </si>
  <si>
    <t>811-1311</t>
  </si>
  <si>
    <t>福岡県済生会
福岡第二病院</t>
  </si>
  <si>
    <t>独立行政法人
労働者健康福祉機構総合せき損センター</t>
  </si>
  <si>
    <t>福岡市西区姪の浜  6-1-20</t>
  </si>
  <si>
    <t>092-595-1151</t>
  </si>
  <si>
    <t>816-0955</t>
  </si>
  <si>
    <t>（医）社団三光会</t>
  </si>
  <si>
    <t>810-0001</t>
  </si>
  <si>
    <t>（社福）恩賜財団済生会</t>
  </si>
  <si>
    <t>岡留健一郎</t>
  </si>
  <si>
    <t>昭36.5.31</t>
  </si>
  <si>
    <t>福岡城南病院</t>
  </si>
  <si>
    <t>093-662-5211</t>
  </si>
  <si>
    <t>805-0050</t>
  </si>
  <si>
    <t>新日鐵八幡記念病院</t>
  </si>
  <si>
    <t>吉本　清一</t>
  </si>
  <si>
    <t>公立学校共済組合</t>
  </si>
  <si>
    <t>昭32.5.20</t>
  </si>
  <si>
    <t>及川達司</t>
  </si>
  <si>
    <t>けご病院</t>
  </si>
  <si>
    <t>092-741-6074</t>
  </si>
  <si>
    <t>昭60.9.1　（法人化）</t>
  </si>
  <si>
    <r>
      <t>810-00</t>
    </r>
    <r>
      <rPr>
        <sz val="11"/>
        <rFont val="ＭＳ Ｐゴシック"/>
        <family val="3"/>
      </rPr>
      <t>23</t>
    </r>
  </si>
  <si>
    <t>福岡県済生会
福岡総合病院</t>
  </si>
  <si>
    <t>三木　宏</t>
  </si>
  <si>
    <t>平7.6.19</t>
  </si>
  <si>
    <t>昭19.12.1</t>
  </si>
  <si>
    <t>医療法人敬仁会
友愛病院</t>
  </si>
  <si>
    <t>医療法人博腎会
博腎会病院</t>
  </si>
  <si>
    <t>医療法人松井医仁会
大島眼科病院</t>
  </si>
  <si>
    <t>平10.6.1　（法人化）</t>
  </si>
  <si>
    <t>昭56.1.1　（法人化）</t>
  </si>
  <si>
    <t>昭30.9.1 （法人化）</t>
  </si>
  <si>
    <t>812-0895</t>
  </si>
  <si>
    <t>昭35.4.1　（法人化）</t>
  </si>
  <si>
    <t>平6.1.1　（法人化）</t>
  </si>
  <si>
    <t>公立学校共済組合
九州中央病院</t>
  </si>
  <si>
    <t>平8.1.1　  （法人化）</t>
  </si>
  <si>
    <t>若久病院</t>
  </si>
  <si>
    <t>815-8555</t>
  </si>
  <si>
    <t>平元.6.1　（法人化）</t>
  </si>
  <si>
    <t>平2.8.1　（法人化）</t>
  </si>
  <si>
    <t>医療法人社団誠和会
牟田病院</t>
  </si>
  <si>
    <t>福岡市医師会
成人病センター</t>
  </si>
  <si>
    <t>医療法人社団福光会
福田眼科病院</t>
  </si>
  <si>
    <t>医療法人済世会
河野名島病院</t>
  </si>
  <si>
    <t>813-8501</t>
  </si>
  <si>
    <t>九州大学病院</t>
  </si>
  <si>
    <t>平7.1.1　（法人化）</t>
  </si>
  <si>
    <t>813-8588</t>
  </si>
  <si>
    <t>三善病院</t>
  </si>
  <si>
    <t>811-0213</t>
  </si>
  <si>
    <t xml:space="preserve">
</t>
  </si>
  <si>
    <t>819-8551</t>
  </si>
  <si>
    <t>医療法人輝松会
松尾内科病院</t>
  </si>
  <si>
    <t>平2.1.1　（法人化）</t>
  </si>
  <si>
    <t>医療法人白翠園
春日病院</t>
  </si>
  <si>
    <t>平11.4.1（開設者変更）</t>
  </si>
  <si>
    <t>819-0055</t>
  </si>
  <si>
    <t>医療法人白十字会
白十字病院</t>
  </si>
  <si>
    <t>医療法人社団朝菊会
昭和病院</t>
  </si>
  <si>
    <t>819-8533</t>
  </si>
  <si>
    <t>医療法人格心会
晴明病院</t>
  </si>
  <si>
    <t>松永病院</t>
  </si>
  <si>
    <t>昭35.6.1　（法人化）</t>
  </si>
  <si>
    <t>医療法人十全会おおりん病院</t>
  </si>
  <si>
    <t>医療法人豊資会
加野病院</t>
  </si>
  <si>
    <t>医療法人社団愛和会
古賀中央病院</t>
  </si>
  <si>
    <t>医療法人社団廣徳会
岡部病院</t>
  </si>
  <si>
    <t>医療法人みなみ
粕屋南病院</t>
  </si>
  <si>
    <t>医療法人社団日晴会
久恒病院</t>
  </si>
  <si>
    <t>医療法人井上会
篠栗病院</t>
  </si>
  <si>
    <t>昭26.12.1（法人化）</t>
  </si>
  <si>
    <t>栄光病院</t>
  </si>
  <si>
    <t>医療法人社団緑風会
水戸病院</t>
  </si>
  <si>
    <t>医療法人成雅会
泰平病院</t>
  </si>
  <si>
    <t>医療法人社団正信会
水戸病院</t>
  </si>
  <si>
    <t>医療法人社団三誠会
ひまわり病院</t>
  </si>
  <si>
    <t>医療法人箱田会
箱田病院</t>
  </si>
  <si>
    <t>819-1117</t>
  </si>
  <si>
    <t>糸島市浦志  532-1</t>
  </si>
  <si>
    <t>医療法人社団昭友会
田中病院</t>
  </si>
  <si>
    <t>糸島市大字有田  912-4</t>
  </si>
  <si>
    <t>819-1129</t>
  </si>
  <si>
    <t>糸島市前原1811-1</t>
  </si>
  <si>
    <t>092-322-3437</t>
  </si>
  <si>
    <t>昭48.8.1　（法人化）</t>
  </si>
  <si>
    <t>医療法人光洋会
赤間病院</t>
  </si>
  <si>
    <t>医療法人十全会
回生病院</t>
  </si>
  <si>
    <t>平4.5.1　  （法人化）</t>
  </si>
  <si>
    <t>新中間病院</t>
  </si>
  <si>
    <t>809-0014</t>
  </si>
  <si>
    <t>医療法人正周会
水巻共立病院</t>
  </si>
  <si>
    <t>平2.7.1　（法人化）</t>
  </si>
  <si>
    <t>811-4224</t>
  </si>
  <si>
    <t>医療法人羅寿久会
浅木病院</t>
  </si>
  <si>
    <t>医療法人隆信会
遠賀いそべ病院</t>
  </si>
  <si>
    <t>医療法人健愛会
健愛記念病院</t>
  </si>
  <si>
    <t>医療法人社団親和会
共立病院</t>
  </si>
  <si>
    <t>平13.2.1　（法人化）</t>
  </si>
  <si>
    <t>医療法人永和会
末永病院</t>
  </si>
  <si>
    <t>医療法人遊心会
大塚病院</t>
  </si>
  <si>
    <t>医療法人ユーアイ
西野病院</t>
  </si>
  <si>
    <t>頴田病院</t>
  </si>
  <si>
    <t>医療法人仁正会
鎌田病院</t>
  </si>
  <si>
    <t>健康保険
直方中央病院</t>
  </si>
  <si>
    <t>医療法人一寿会
西尾病院</t>
  </si>
  <si>
    <t>鞍手町病院事業
鞍手町立病院</t>
  </si>
  <si>
    <t>医療法人笠松会
有吉病院</t>
  </si>
  <si>
    <t>医療法人相生会
宮田病院</t>
  </si>
  <si>
    <t>昭34.6.1　（法人化）</t>
  </si>
  <si>
    <t>内科　精神科　神経科　歯科　リハビリテーション科　心療内科</t>
  </si>
  <si>
    <t>内科　循環器内科　人工透析内科　外科　心臓血管外科　泌尿器科　リハビリテーション科</t>
  </si>
  <si>
    <t>内科　循環器内科　呼吸器内科　消化器内科　外科　整形外科　脳神経外科　心臓血管外科　泌尿器科　肛門外科　形成外科　リウマチ科　リハビリテーション科　放射線科　呼吸器外科　眼科　麻酔科</t>
  </si>
  <si>
    <t>内科　外科　胃腸科　循環器科　整形外科　脳神経外科　皮膚科　リハビリテーション科　麻酔科　放射線科　呼吸器科　形成外科　神経内科　</t>
  </si>
  <si>
    <t>内科　精神科　呼吸器科　循環器科　小児科　外科　整形外科　脳神経外科　心療内科　皮膚科　産婦人科　眼科　耳鼻いんこう科　放射線科　麻酔科　小児外科　神経内科　心臓血管外科　泌尿器科　歯科　矯正歯科　小児歯科　歯科口腔外科</t>
  </si>
  <si>
    <t>内科　精神科　神経科　心療内科</t>
  </si>
  <si>
    <t>内科　精神科　リハビリテーション科　皮膚科　リウマチ科　整形外科　心療内科　糖尿病・代謝内科　呼吸器内科　消化器内科　循環器内科　神経内科　緩和ケア内科　老年内科　漢方内科　血液内科　放射線科　歯科</t>
  </si>
  <si>
    <t>耳鼻いんこう科　気管食道科　アレルギー科</t>
  </si>
  <si>
    <t>内科　循環器科　外科　整形外科　リハビリテーション科</t>
  </si>
  <si>
    <t>内科　神経内科　呼吸器科　外科　整形外科　脳神経外科　リハビリテーション科　循環器科　放射線科　麻酔科　消化器科</t>
  </si>
  <si>
    <t>内科　精神科　神経科　心療内科　リハビリテーション科</t>
  </si>
  <si>
    <t>内科　外科　整形外科　脳神経外科　リハビリテーション科　放射線科　麻酔科　形成外科　心臓血管外科　婦人科　皮膚科　眼科　神経内科　呼吸器外科　耳鼻いんこう科　歯科口腔外科　リウマチ科　呼吸器内科　循環器内科　泌尿器科（人工透析）　乳腺外科　病理診断科　消化器内科　糖尿病内科　救急科</t>
  </si>
  <si>
    <t>内科　内科（緩和ケア）　リハビリテーション科　歯科　矯正歯科　小児歯科　歯科口腔外科　皮膚科　精神科</t>
  </si>
  <si>
    <t>内科　神経内科　呼吸器科　消化器科　循環器科　眼科　放射線科　リハビリテーション科　外科　整形外科</t>
  </si>
  <si>
    <t>内科　神経科　精神科　心療内科</t>
  </si>
  <si>
    <t>内科　神経内科　胃腸科　循環器科　精神科　リハビリテーション科　放射線科</t>
  </si>
  <si>
    <t>精神科　神経科　心療内科　</t>
  </si>
  <si>
    <t>内科　外科　整形外科　救急科　消化器外科　大腸・肛門外科　循環器内科　消化器内科　麻酔科　リハビリテーション科</t>
  </si>
  <si>
    <t>内科　外科　リハビリテーション科　消化器科　循環器科　整形外科　脳神経外科　呼吸器科</t>
  </si>
  <si>
    <t>内科　糖尿病内科　呼吸器内科　循環器内科　消化器内科　外科　呼吸器外科　整形外科　神経内科　精神科　眼科　耳鼻いんこう科　泌尿器科　皮膚科　放射線診断科　リハビリテーション科　アレルギー科　リウマチ科　婦人科　肛門外科　性感染症内科　緩和内科　人工透析内科</t>
  </si>
  <si>
    <t>内科　糖尿病内科　脳・血管内科　腎臓内科　人工透析内科　肝臓内科　消化器内科　循環器内科　血液内科　腫瘍内科　化学療法内科　老年内科　内分泌内科　内視鏡内科　放射線科　神経放射線科　外科　消化器外科　肛門外科　乳腺外科　内視鏡外科　整形外科　脳神経外科　泌尿器科　形成外科　眼科　麻酔科　神経内科　がん外科　リハビリテーション科　臨床検査科　病診　救急科　歯科口腔外科　歯科　放射線診断科　神経精神科　がん内科　</t>
  </si>
  <si>
    <t>内科　循環器科　リハビリテーション科　整形外科　消化器科　リウマチ科　麻酔科</t>
  </si>
  <si>
    <t>精神科　神経科　心療内科　内科  漢方内科</t>
  </si>
  <si>
    <t>内科　外科　整形外科　循環器科　消化器科　肛門科　リハビリテーション科　形成外科</t>
  </si>
  <si>
    <t>精神科　神経科　内科　歯科</t>
  </si>
  <si>
    <t xml:space="preserve">内科　消化器科　呼吸器科　リウマチ科　リハビリテーション科　放射線科　精神科　整形外科　皮膚科  </t>
  </si>
  <si>
    <t>内科　整形外科　リハビリテーション科　リウマチ科　形成外科　麻酔科</t>
  </si>
  <si>
    <t>内科　外科　循環器科　リハビリテーション科　</t>
  </si>
  <si>
    <t>内科　精神科　神経内科　呼吸器科　消化器科　循環器科　小児科　外科　整形外科　脳神経外科　皮膚科　産婦人科　眼科　耳鼻いんこう科　麻酔科　小児外科　形成外科　アレルギー科　リウマチ科　歯科　歯科口腔外科　泌尿器科　呼吸器外科　肛門科　リハビリテーション科　放射線科　心臓血管外科　美容外科</t>
  </si>
  <si>
    <t>内科　呼吸器科　消化器科　循環器科　小児科　外科　整形外科　脳神経外科　婦人科　放射線科　リハビリテーション科　泌尿器科　リウマチ科　形成外科</t>
  </si>
  <si>
    <t>内科　神経内科　脳神経内科　脳内科　循環器内科　血管内科　胃腸内科　消化器内科　内視鏡内科　糖尿病内科　内分泌内科　腎臓内科　人工透析内科　老年内科　整形外科　リハビリテーション科　リウマチ科　</t>
  </si>
  <si>
    <t>胃腸科　外科　整形外科　脳神経外科　循環器科</t>
  </si>
  <si>
    <t>内科　胃腸科　循環器科　呼吸器科　放射線科　リハビリテーション科　アレルギー科　麻酔科　リウマチ科　神経内科　心療内科</t>
  </si>
  <si>
    <t>内科　循環器科　リハビリテーション科</t>
  </si>
  <si>
    <t>精神科　心療内科</t>
  </si>
  <si>
    <t>内科　小児科　性病科　胃腸科　放射線科</t>
  </si>
  <si>
    <t>神経精神科　内科　歯科</t>
  </si>
  <si>
    <t>内科　心療内科　呼吸器科　循環器科　神経内科　消化器科　リウマチ科　リハビリテーション科　</t>
  </si>
  <si>
    <t>内科　神経内科　糖尿病内科　循環器内科　消化器内科　呼吸器内科　整形外科　リハビリテーション科</t>
  </si>
  <si>
    <t>内科　外科　整形外科　皮膚科　泌尿器科　眼科　耳鼻いんこう科　歯科　リハビリテーション科　精神科　放射線科　麻酔科　産婦人科　小児科　小児外科</t>
  </si>
  <si>
    <t>皮膚科　内科　循環器科　泌尿器科　形成外科　消化器科　放射線科　リハビリテーション科</t>
  </si>
  <si>
    <t>内科　小児科科　外科　整形外科　脳神経外科　産婦人科　リハビリテーション科　放射線科　循環器内科　呼吸器内科　神経内科　形成外科　心療内科　泌尿器科　眼科　消化器内科　消化器外科　耳鼻いんこう科　麻酔科　心臓血管外科　アレルギー科　皮膚科　リウマチ科　歯科　矯正歯科　小児歯科　歯科口腔外科　肛門外科　救急科</t>
  </si>
  <si>
    <t>胃腸科　外科　肛門科　リハビリテーション科　内科</t>
  </si>
  <si>
    <t>内科　循環器科　リハビリテーション科　消化器科　</t>
  </si>
  <si>
    <t>内科　外科　放射線科  整形外科　リハビリテーション科</t>
  </si>
  <si>
    <t>内科　胃腸科　循環器科　リハビリテーション科　神経内科　放射線科</t>
  </si>
  <si>
    <t>内科　外科　胃腸科　整形外科</t>
  </si>
  <si>
    <t>精神科　歯科　神経科　内科　リハビリテーション科</t>
  </si>
  <si>
    <t>内科　消化器科　循環器科　リハビリテーション科</t>
  </si>
  <si>
    <t>整形外科　リハビリテーション科　リウマチ科　麻酔科</t>
  </si>
  <si>
    <t>内科　外科　婦人科　麻酔科　整形外科　肛門科　消化器科　リハビリテーション科</t>
  </si>
  <si>
    <t>内科　糖尿病・内分泌内科　血液内科　脳・血管内科　腎臓内科　精神科　呼吸器内科　消化器・肝臓内科　循環器内科　小児科　外科　整形外科　呼吸器外科　リハビリテーション科　放射線科　歯科　麻酔科　心臓血管外科　神経内科　脳外科　皮膚科</t>
  </si>
  <si>
    <t>内科　呼吸器内科　循環器内科　肝臓・消化器内科　血液内科　糖尿病・代謝内科　脂質代謝内科　腎臓・透析内科　感染症内科　漢方内科　内視鏡内科　心療内科　小児内科　耳鼻いんこう科　整形外科　泌尿器科　リハビリテーション科　放射線科　臨床検査科　救急科　麻酔科　ペインクリニック内科　疼痛緩和内科</t>
  </si>
  <si>
    <t>精神科　内科　心療内科　神経科</t>
  </si>
  <si>
    <t>外科　整形外科　胃腸科　リハビリテーション科　麻酔科</t>
  </si>
  <si>
    <t>内科　精神科　神経科　消化器科　循環器科　外科　整形外科　脳神経外科　リハビリテーション科　放射線科　呼吸器科　皮膚科　耳鼻いんこう科　リウマチ科　歯科</t>
  </si>
  <si>
    <t>内科　胃腸科　循環器科　呼吸器科　精神科　リハビリテーション科　神経内科　歯科  整外</t>
  </si>
  <si>
    <t>内科　循環器科　リハビリテーション科　呼吸器科　消化器科</t>
  </si>
  <si>
    <t>外科　胃腸科　肛門科　リハビリテーション科　麻酔科</t>
  </si>
  <si>
    <t>内科　外科　整形外科　消化器科　放射線科　眼科　リハビリテーション科</t>
  </si>
  <si>
    <t>内科　消化器科　外科　循環器科　肛門科　麻酔科　リハビリテーション科　泌尿器科　神経内科　心療内科　呼吸器科　整形外科</t>
  </si>
  <si>
    <t>内科　呼吸器内科　循環器内科　消化器内科　心療内科　神経内科　肝臓内科　糖尿病内科　脂質代謝内科　内分泌内科　老年内科　臨床検査科</t>
  </si>
  <si>
    <t>外科　消化器科　肛門科　循環器科　呼吸器科　内科　リハビリテーション科　整形外科</t>
  </si>
  <si>
    <t>内科　外科　循環器内科　脳神経外科　整形外科　呼吸器内科　消化器内科　糖尿病内科　腎臓内科　神経内科　人工透析内科　消化器外科　乳腺外科　肛門外科　形成外科　胸部外科　アレルギー科　泌尿器科　眼科　リハビリテーション科　放射線科　病理診断科　臨床検査科　救急科　麻酔科　心臓血管外科</t>
  </si>
  <si>
    <t>外科　整形外科　胃腸科　肛門科</t>
  </si>
  <si>
    <t>内科　胃腸科　リハビリテーション科</t>
  </si>
  <si>
    <t>内科　小児科　呼吸器科　循環器科</t>
  </si>
  <si>
    <t>精神科　神経科　循環器科　リハビリテーション科　内科</t>
  </si>
  <si>
    <t>内科　神経科　呼吸器科　リハビリテーション科</t>
  </si>
  <si>
    <t>内科　呼吸器科　循環器科　リハビリテーション科　放射線科　消化器科　心療内科</t>
  </si>
  <si>
    <t>内科　消化器科　循環器科　リハビリテーション科　呼吸器科　心療内科</t>
  </si>
  <si>
    <t>内科　胃腸科　外科　整形外科　麻酔科</t>
  </si>
  <si>
    <t>精神科　神経科　内科　胃腸科　歯科</t>
  </si>
  <si>
    <t>内科　胃腸器科　循環器科　外科　整形外科　神経内科</t>
  </si>
  <si>
    <t>内科　神経内科　胃腸科　循環器科　外科　整形外科　リハビリテーション科</t>
  </si>
  <si>
    <t>内科　消化器科　循環器科　外科　整形外科　形成外科　脳神経外科　肛門科　リハビリテーション科　放射線科　麻酔科　小児科　産婦人科　眼科　耳鼻いんこう科　皮膚科　泌尿器科　心臓血管外科　リウマチ科　呼吸器科</t>
  </si>
  <si>
    <t>内科　呼吸器科　リハビリテーション科　心療内科　</t>
  </si>
  <si>
    <t>内科　リハビリテーション科　心療内科　循環器科</t>
  </si>
  <si>
    <t>内科　外科　整形外科　胃腸科　リハビリテーション科　肛門科</t>
  </si>
  <si>
    <t>内科　外科　整形外科　耳鼻いんこう科　泌尿器科　循環器科　肛門科　リハビリテーション科　消化器科</t>
  </si>
  <si>
    <t>内科　小児科　外科　整形外科　眼科　耳鼻いんこう科　リハビリテーション科　放射線科　消化器科　麻酔科　泌尿器科　循環器科　呼吸器科</t>
  </si>
  <si>
    <t>内科　外科　整形外科　小児科　皮膚科　脳神経外科　放射線科　神経内科　眼科　耳鼻いんこう科　リハビリテーション科　循環器科</t>
  </si>
  <si>
    <t>内科　神経内科　小児科　リハビリテーション科　放射線科　消化器科　呼吸器科　循環器科　皮膚科　整形外科　麻酔科</t>
  </si>
  <si>
    <t>内科　循環器内科　呼吸器内科　消化器内科　外科　整形外科　形成外科　脳神経外科　心臓血管外科　泌尿器科(人工透析)　リハビリテーション科　放射線科　皮膚科　小児科　新生児内科　産婦人科　救急科　歯科口腔外科　病理診断科　臨床検査科　麻酔科</t>
  </si>
  <si>
    <t>内科　整形外科　外科　婦人科　麻酔科　放射線科　リハビリテーション科　循環器科　人工透析内科　消化器外科　肛門外科　乳腺外科</t>
  </si>
  <si>
    <t>内科　精神科　神経科</t>
  </si>
  <si>
    <t>内科　消化器科　循環器科　精神科　リハビリテーション科　</t>
  </si>
  <si>
    <t>独立行政法人労働者健康福祉機構</t>
  </si>
  <si>
    <t>（医）恒生堂</t>
  </si>
  <si>
    <t>平9.5.1　（法人化）</t>
  </si>
  <si>
    <t>北九州市立門司病院</t>
  </si>
  <si>
    <t>小原　貞利</t>
  </si>
  <si>
    <t>福岡市博多区大博町１－８</t>
  </si>
  <si>
    <t>平本　陽一朗</t>
  </si>
  <si>
    <t>803-0846</t>
  </si>
  <si>
    <t>（医）正寿会鎌田外科病院</t>
  </si>
  <si>
    <t>鎌田順二</t>
  </si>
  <si>
    <t>粕屋郡粕屋町大字   大隈132-1</t>
  </si>
  <si>
    <t>092-681-5231</t>
  </si>
  <si>
    <t>（財）医療・介護・教育研究財団</t>
  </si>
  <si>
    <t>山崎　剛</t>
  </si>
  <si>
    <t>福岡市早良区田村  2-15-1</t>
  </si>
  <si>
    <t>学校法人</t>
  </si>
  <si>
    <t>092-922-3137</t>
  </si>
  <si>
    <t>0948-62-2788</t>
  </si>
  <si>
    <t>820-0607</t>
  </si>
  <si>
    <t>（医）石田病院</t>
  </si>
  <si>
    <t>有松病院</t>
  </si>
  <si>
    <t>0948-42-1108</t>
  </si>
  <si>
    <t>北九州市若松区大字蜑住1435</t>
  </si>
  <si>
    <t>昭61.2.1　（法人化）</t>
  </si>
  <si>
    <t>昭57.1.19</t>
  </si>
  <si>
    <t>高山克彦</t>
  </si>
  <si>
    <t>松岡嘉宣</t>
  </si>
  <si>
    <t>昭55.12.10（法人化）</t>
  </si>
  <si>
    <t>石田病院</t>
  </si>
  <si>
    <t>本田　宣久</t>
  </si>
  <si>
    <t>寺田　憲司</t>
  </si>
  <si>
    <t>宗像市三郎丸5-1-15</t>
  </si>
  <si>
    <t>092-661-1611</t>
  </si>
  <si>
    <t>813-0001</t>
  </si>
  <si>
    <t>昭44.12.1（法人化）</t>
  </si>
  <si>
    <t>092-943-2331</t>
  </si>
  <si>
    <t>昭37.1.4</t>
  </si>
  <si>
    <t>福岡市早良区早良   1-5-55</t>
  </si>
  <si>
    <t>平6.1.1　（法人化）</t>
  </si>
  <si>
    <t>824-0031</t>
  </si>
  <si>
    <t>飯田信夫</t>
  </si>
  <si>
    <t>昭51.5.20</t>
  </si>
  <si>
    <t>平3.11.1</t>
  </si>
  <si>
    <t>0942-53-5161</t>
  </si>
  <si>
    <t>833-0053</t>
  </si>
  <si>
    <t>（医）清友会</t>
  </si>
  <si>
    <t>植田清一郎</t>
  </si>
  <si>
    <t>栗田輝久</t>
  </si>
  <si>
    <t>092-431-3031</t>
  </si>
  <si>
    <t>北九州市八幡東区   河内2-4-11</t>
  </si>
  <si>
    <t>重症心身障害児施設久山療育園重症児者医療療育センター</t>
  </si>
  <si>
    <t>（財）大牟田医療協会</t>
  </si>
  <si>
    <t>（医）幸親会有明病院</t>
  </si>
  <si>
    <t>病　　　床　　　の　　　計</t>
  </si>
  <si>
    <t>大塚　量</t>
  </si>
  <si>
    <t>092-938-4860</t>
  </si>
  <si>
    <t>811-2302</t>
  </si>
  <si>
    <t>北九州市八幡西区   吉祥寺町9-36</t>
  </si>
  <si>
    <t>北九州市八幡西区   八枝1-7-20</t>
  </si>
  <si>
    <t>（医）社団原道会</t>
  </si>
  <si>
    <t>国家公務員共済組合連合会</t>
  </si>
  <si>
    <t>昭27.7.3</t>
  </si>
  <si>
    <t>医療法人佐田厚生会佐田病院</t>
  </si>
  <si>
    <t>092-781-6381</t>
  </si>
  <si>
    <t>810-0004</t>
  </si>
  <si>
    <t>慈恵曽根病院</t>
  </si>
  <si>
    <t>0942-77-1393</t>
  </si>
  <si>
    <t>830-1226</t>
  </si>
  <si>
    <t>（医）社団福光会</t>
  </si>
  <si>
    <t>福田　量</t>
  </si>
  <si>
    <t>北九州市小倉北区   香春口１－１３－１</t>
  </si>
  <si>
    <t>北九州市小倉北区霧ヶ丘3-9-20</t>
  </si>
  <si>
    <t>前田　省吾</t>
  </si>
  <si>
    <t>丸山病院</t>
  </si>
  <si>
    <t>0942-73-0011</t>
  </si>
  <si>
    <t>原賀　憲亮</t>
  </si>
  <si>
    <t>福岡市西区拾六町  4-45-1</t>
  </si>
  <si>
    <t>福岡市城南区七隈  7-45-1</t>
  </si>
  <si>
    <t>平12.12.15（法人化）</t>
  </si>
  <si>
    <t>816-0902</t>
  </si>
  <si>
    <t>（医）つくし会病院</t>
  </si>
  <si>
    <t>092-501-1111</t>
  </si>
  <si>
    <t>816-0931</t>
  </si>
  <si>
    <t>久留米市日吉町115</t>
  </si>
  <si>
    <t>（医）社団杏林会</t>
  </si>
  <si>
    <t>友田病院</t>
  </si>
  <si>
    <t>092-591-8088</t>
  </si>
  <si>
    <t>（医）友愛会</t>
  </si>
  <si>
    <t>友田秀教</t>
  </si>
  <si>
    <t>医療法人永野病院</t>
  </si>
  <si>
    <t>092-504-0611</t>
  </si>
  <si>
    <t>杉町　圭蔵</t>
  </si>
  <si>
    <t>中山　茂春</t>
  </si>
  <si>
    <t>北九州市八幡西区   東王子町4-17</t>
  </si>
  <si>
    <t>838-0031</t>
  </si>
  <si>
    <t>直方市大字感田523-5</t>
  </si>
  <si>
    <t>（医）翠甲会</t>
  </si>
  <si>
    <t>811-1351</t>
  </si>
  <si>
    <t>（財）福岡県社会保険医療協会</t>
  </si>
  <si>
    <t>（医）原信会</t>
  </si>
  <si>
    <t>原口信一</t>
  </si>
  <si>
    <t>北原　潤一</t>
  </si>
  <si>
    <t>0944-53-4173</t>
  </si>
  <si>
    <t>平4.1.1　（法人化）</t>
  </si>
  <si>
    <t>平3.1.1　（法人化）</t>
  </si>
  <si>
    <t>昭47.9.19</t>
  </si>
  <si>
    <t>宗像病院</t>
  </si>
  <si>
    <t>0940-36-2734</t>
  </si>
  <si>
    <t>京都郡苅田町京町   2-21-1</t>
  </si>
  <si>
    <t>河野粕屋病院</t>
  </si>
  <si>
    <t>092-932-7300</t>
  </si>
  <si>
    <t>原　哲朗</t>
  </si>
  <si>
    <t>0930-42-0066</t>
  </si>
  <si>
    <t>春日市大谷1-73</t>
  </si>
  <si>
    <t>水城病院</t>
  </si>
  <si>
    <t>（医）正誠会</t>
  </si>
  <si>
    <t>0943-32-3511</t>
  </si>
  <si>
    <t>834-0115</t>
  </si>
  <si>
    <t>馬場繁行</t>
  </si>
  <si>
    <t>医療法人しょうわ会
正和中央病院</t>
  </si>
  <si>
    <t>福岡市東区名島      4-28-53</t>
  </si>
  <si>
    <t>久留米市田主丸町石垣1200-2</t>
  </si>
  <si>
    <t>久留米市田主丸町田主丸520-1</t>
  </si>
  <si>
    <t>0940-33-3554</t>
  </si>
  <si>
    <t>818-0061</t>
  </si>
  <si>
    <t>白石　元英</t>
  </si>
  <si>
    <t>産業医科大学病院</t>
  </si>
  <si>
    <t>093-603-1611</t>
  </si>
  <si>
    <t>（学）産業医科大学</t>
  </si>
  <si>
    <t>福岡市西区今宿青木 1105</t>
  </si>
  <si>
    <t>（医）西福岡病院</t>
  </si>
  <si>
    <t>092-801-1011</t>
  </si>
  <si>
    <t>（学）福岡大学</t>
  </si>
  <si>
    <t>昭48.8.4</t>
  </si>
  <si>
    <t>福岡鳥飼病院</t>
  </si>
  <si>
    <t>092-831-6031</t>
  </si>
  <si>
    <t>814-0103</t>
  </si>
  <si>
    <t>（医）弘医会</t>
  </si>
  <si>
    <t>那須康典</t>
  </si>
  <si>
    <t>昭42.7.22</t>
  </si>
  <si>
    <t>平19.9.1（法人化）</t>
  </si>
  <si>
    <t>昭48.5.1</t>
  </si>
  <si>
    <t>行橋市大字大野井640</t>
  </si>
  <si>
    <t>計</t>
  </si>
  <si>
    <t>092-947-0511</t>
  </si>
  <si>
    <t>811-2416</t>
  </si>
  <si>
    <t>（財）西日本産業衛生会</t>
  </si>
  <si>
    <t>南大牟田病院</t>
  </si>
  <si>
    <t>（社医）</t>
  </si>
  <si>
    <t>社会医療法人</t>
  </si>
  <si>
    <t>093-451-6262</t>
  </si>
  <si>
    <t>姫野秀崇</t>
  </si>
  <si>
    <t>芳野病院</t>
  </si>
  <si>
    <t>093-751-2606</t>
  </si>
  <si>
    <t>808-0034</t>
  </si>
  <si>
    <t>芳野　元</t>
  </si>
  <si>
    <t>八木　健司</t>
  </si>
  <si>
    <t>平4.2.1</t>
  </si>
  <si>
    <t>木村壽成</t>
  </si>
  <si>
    <t>昭30.4.8</t>
  </si>
  <si>
    <t>三野原厚</t>
  </si>
  <si>
    <t>松岡病院</t>
  </si>
  <si>
    <t>0942-26-2151</t>
  </si>
  <si>
    <t>830-0078</t>
  </si>
  <si>
    <t>（医）松岡会</t>
  </si>
  <si>
    <t>北原健二</t>
  </si>
  <si>
    <t>平18.4.1
（譲渡）</t>
  </si>
  <si>
    <t>0943-23-7272</t>
  </si>
  <si>
    <t>リハビリテーション科</t>
  </si>
  <si>
    <t>金出　英夫</t>
  </si>
  <si>
    <t>北九州古賀病院</t>
  </si>
  <si>
    <t>807-0082</t>
  </si>
  <si>
    <t>医療法人　小野病院</t>
  </si>
  <si>
    <t>807-1102</t>
  </si>
  <si>
    <t>（医）香林会</t>
  </si>
  <si>
    <t>白石　昌之</t>
  </si>
  <si>
    <t>093-471-1121</t>
  </si>
  <si>
    <t>北九州市立総合療育センター</t>
  </si>
  <si>
    <t>093-922-5596</t>
  </si>
  <si>
    <t>松崎記念病院</t>
  </si>
  <si>
    <t>0942-73-2212</t>
  </si>
  <si>
    <t>092-807-8811</t>
  </si>
  <si>
    <t>福岡市東区雁の巣   1-26-1</t>
  </si>
  <si>
    <t>815-0004</t>
  </si>
  <si>
    <t>福岡大学筑紫病院</t>
  </si>
  <si>
    <t>092-771-8151</t>
  </si>
  <si>
    <t>香椎療養所</t>
  </si>
  <si>
    <t>092-661-1083</t>
  </si>
  <si>
    <t>医療法人文杏堂杉病院</t>
  </si>
  <si>
    <t>北九州安部山公園病院</t>
  </si>
  <si>
    <t>093-475-6262</t>
  </si>
  <si>
    <t>093-962-5931</t>
  </si>
  <si>
    <t>802-0837</t>
  </si>
  <si>
    <t>法務大臣</t>
  </si>
  <si>
    <t>佐藤誠</t>
  </si>
  <si>
    <t>福岡市中央区薬院２－５－２０</t>
  </si>
  <si>
    <t>春日市須玖北4-5</t>
  </si>
  <si>
    <t>春日市岡本1-105</t>
  </si>
  <si>
    <t>大野城市中央1-13-8</t>
  </si>
  <si>
    <t>807-0051</t>
  </si>
  <si>
    <t>093-203-2220</t>
  </si>
  <si>
    <t>吉村賢一</t>
  </si>
  <si>
    <t>備考</t>
  </si>
  <si>
    <t>819-0375</t>
  </si>
  <si>
    <t>（医）社団朝菊会</t>
  </si>
  <si>
    <t>坂本道男</t>
  </si>
  <si>
    <t>092-939-0010</t>
  </si>
  <si>
    <t>811-2311</t>
  </si>
  <si>
    <t>（医）青洲会</t>
  </si>
  <si>
    <t>839-0809</t>
  </si>
  <si>
    <t>092-891-5071</t>
  </si>
  <si>
    <t>092-322-3261</t>
  </si>
  <si>
    <t>栁　泉</t>
  </si>
  <si>
    <t>824-0231</t>
  </si>
  <si>
    <t>（医）吉永病院</t>
  </si>
  <si>
    <t>岡松　秀一</t>
  </si>
  <si>
    <t>（医）三愛</t>
  </si>
  <si>
    <t>内田泰彦</t>
  </si>
  <si>
    <t>大谷　晃</t>
  </si>
  <si>
    <t>昭27.8.1</t>
  </si>
  <si>
    <t>0949-22-3661</t>
  </si>
  <si>
    <t>0949-22-0054</t>
  </si>
  <si>
    <t>822-0026</t>
  </si>
  <si>
    <t>（医）一寿会</t>
  </si>
  <si>
    <t>0949-24-5139</t>
  </si>
  <si>
    <t>小郡市小郡217-1</t>
  </si>
  <si>
    <t>小郡市津古字半女寺1470-1</t>
  </si>
  <si>
    <t>（医）泰久会</t>
  </si>
  <si>
    <t>811-3216</t>
  </si>
  <si>
    <t>（医）恵愛会</t>
  </si>
  <si>
    <t>092-662-3200</t>
  </si>
  <si>
    <t>豊前市大字四郎丸281</t>
  </si>
  <si>
    <t>自衛隊福岡病院</t>
  </si>
  <si>
    <t>092-581-0431</t>
  </si>
  <si>
    <t>816-0824</t>
  </si>
  <si>
    <t>朝倉郡筑前町大久保500</t>
  </si>
  <si>
    <t>朝倉郡筑前町久光1264</t>
  </si>
  <si>
    <t>古賀市天神5-9-1</t>
  </si>
  <si>
    <t>古賀稔啓</t>
  </si>
  <si>
    <t>昭30.3.25</t>
  </si>
  <si>
    <t>医療法人春成会樋口病院</t>
  </si>
  <si>
    <t>大牟田市大字吉野843</t>
  </si>
  <si>
    <t>（医）錦会</t>
  </si>
  <si>
    <t>平21.10.1（移転開設）</t>
  </si>
  <si>
    <t>管理者</t>
  </si>
  <si>
    <t>浜村　明徳</t>
  </si>
  <si>
    <t>小倉到津病院</t>
  </si>
  <si>
    <t>093-571-0077</t>
  </si>
  <si>
    <t>宗像市野坂2650</t>
  </si>
  <si>
    <t>内藤正俊</t>
  </si>
  <si>
    <t>平15.11.1（移転開設）</t>
  </si>
  <si>
    <t>北九州市若松区本町2-15-6</t>
  </si>
  <si>
    <t>（医）文杏堂杉病院</t>
  </si>
  <si>
    <t>092-871-2261</t>
  </si>
  <si>
    <t>平4.4.1　（法人化）</t>
  </si>
  <si>
    <t>（医）博愛会</t>
  </si>
  <si>
    <t>飯塚市立病院</t>
  </si>
  <si>
    <t>飯塚市弁分633－１</t>
  </si>
  <si>
    <t>武冨　章</t>
  </si>
  <si>
    <t>菅野　慎一</t>
  </si>
  <si>
    <t>大牟田市原山町1-1</t>
  </si>
  <si>
    <t>特別医療法人楠病院</t>
  </si>
  <si>
    <t>大牟田市大字橘1044-1</t>
  </si>
  <si>
    <t>昭53.6.1</t>
  </si>
  <si>
    <t>朝倉市甘木151-4</t>
  </si>
  <si>
    <t>八女市吉田2220-1</t>
  </si>
  <si>
    <t>藤井　一朗</t>
  </si>
  <si>
    <t>林田病院</t>
  </si>
  <si>
    <t>北九州市小倉北区   馬借2-1-1</t>
  </si>
  <si>
    <t>北九州市小倉北区   金田1-3-1</t>
  </si>
  <si>
    <t>大牟田市大字吉野859</t>
  </si>
  <si>
    <t>大牟田市下池町29</t>
  </si>
  <si>
    <t>田川市大字夏吉3638</t>
  </si>
  <si>
    <t>0944-53-5461</t>
  </si>
  <si>
    <t>0947-44-2100</t>
  </si>
  <si>
    <t>昭39.10.26</t>
  </si>
  <si>
    <t>清澤雷太</t>
  </si>
  <si>
    <t>南</t>
  </si>
  <si>
    <t>井口野間病院</t>
  </si>
  <si>
    <t>0940-32-2206</t>
  </si>
  <si>
    <t>海江田　令次</t>
  </si>
  <si>
    <t>807-1261</t>
  </si>
  <si>
    <t>（医）慈恵睦会</t>
  </si>
  <si>
    <t>（医）松寿会松永病院</t>
  </si>
  <si>
    <t>嘉麻市口春744-1</t>
  </si>
  <si>
    <t>嘉麻市鴨生532</t>
  </si>
  <si>
    <t>飯塚市楽市243-11</t>
  </si>
  <si>
    <t>838-0069</t>
  </si>
  <si>
    <t>北九州津屋崎病院</t>
  </si>
  <si>
    <t>820-0088</t>
  </si>
  <si>
    <t>0942-53-7511</t>
  </si>
  <si>
    <t>平5.2.1　（法人化）</t>
  </si>
  <si>
    <t>岩永　知秋</t>
  </si>
  <si>
    <t>岡村　健</t>
  </si>
  <si>
    <t>北九州市門司区大字畑355</t>
  </si>
  <si>
    <t>（財）平成紫川会</t>
  </si>
  <si>
    <t>熊谷雅之</t>
  </si>
  <si>
    <t>角谷　千登士</t>
  </si>
  <si>
    <t>独立行政法人国立病院機構</t>
  </si>
  <si>
    <t>独立行政法人国立病院機構九州がんセンター</t>
  </si>
  <si>
    <t>村重　明宏</t>
  </si>
  <si>
    <t>093-551-2481</t>
  </si>
  <si>
    <t>802-0038</t>
  </si>
  <si>
    <t>南ケ丘病院</t>
  </si>
  <si>
    <t>京築</t>
  </si>
  <si>
    <t>大原病院</t>
  </si>
  <si>
    <t>0930-23-2345</t>
  </si>
  <si>
    <t>824-0008</t>
  </si>
  <si>
    <t>（医）起生会</t>
  </si>
  <si>
    <t>甘木中央病院</t>
  </si>
  <si>
    <t>宗像市光岡130</t>
  </si>
  <si>
    <t>093-592-5511</t>
  </si>
  <si>
    <t>800-0208</t>
  </si>
  <si>
    <t>（医）慈恵会</t>
  </si>
  <si>
    <t>福岡市早良区西新  3-11-27</t>
  </si>
  <si>
    <t>太宰府市坂本1-4-6</t>
  </si>
  <si>
    <t>山田　朔郎</t>
  </si>
  <si>
    <t>山田　朔郎</t>
  </si>
  <si>
    <t>堤　康晴</t>
  </si>
  <si>
    <t>大原紀彦</t>
  </si>
  <si>
    <t>昭26.12.25（法人化）</t>
  </si>
  <si>
    <t>豊前市大字久路土1545</t>
  </si>
  <si>
    <t>社会医療法人陽明会
小波瀬病院</t>
  </si>
  <si>
    <t>社会医療法人陽明会
御所病院</t>
  </si>
  <si>
    <t>（社医）陽明会</t>
  </si>
  <si>
    <t>（医）財団つばさ</t>
  </si>
  <si>
    <t>昭29.12.8（法人化）</t>
  </si>
  <si>
    <t>横倉義武</t>
  </si>
  <si>
    <t>藤澤保仁</t>
  </si>
  <si>
    <t>811-3105</t>
  </si>
  <si>
    <t>（医）聖恵会</t>
  </si>
  <si>
    <t>安松聖高</t>
  </si>
  <si>
    <t>092-944-1551</t>
  </si>
  <si>
    <t>092-935-0073</t>
  </si>
  <si>
    <t>宗像医師会病院</t>
  </si>
  <si>
    <t>（医）恵山会</t>
  </si>
  <si>
    <t>北九州市門司区吉志5-5-10</t>
  </si>
  <si>
    <t>803-0814</t>
  </si>
  <si>
    <t>（医）三井会</t>
  </si>
  <si>
    <t>中山眞一</t>
  </si>
  <si>
    <t>太宰府市五条3-8-1</t>
  </si>
  <si>
    <t>社会保険田川病院</t>
  </si>
  <si>
    <t>平15.2.11　　　（移転開設）</t>
  </si>
  <si>
    <t>遠賀郡芦屋町幸町  8-30</t>
  </si>
  <si>
    <t>（医）社団高野会</t>
  </si>
  <si>
    <t>昭61.12.19</t>
  </si>
  <si>
    <t>半井病院</t>
  </si>
  <si>
    <t>0942-22-1308</t>
  </si>
  <si>
    <t>一甲則男</t>
  </si>
  <si>
    <t>0948-22-2316</t>
  </si>
  <si>
    <t>820-0014</t>
  </si>
  <si>
    <t>（医）社団豊永会</t>
  </si>
  <si>
    <t>豊永武盛</t>
  </si>
  <si>
    <t>福岡市東区香椎      3-3-1</t>
  </si>
  <si>
    <t>平22.4.1
（開設者変更）</t>
  </si>
  <si>
    <t>医療法人社団益豊会
今宿病院</t>
  </si>
  <si>
    <t>医療法人社団扶洋会
秦病院</t>
  </si>
  <si>
    <t>粕屋郡志免町別府西3丁目8番15号</t>
  </si>
  <si>
    <t>高山　昌紀</t>
  </si>
  <si>
    <t>佐々木　靖</t>
  </si>
  <si>
    <t>久保　千春</t>
  </si>
  <si>
    <t>柳川市三橋町高畑263-1</t>
  </si>
  <si>
    <t>092-681-3111</t>
  </si>
  <si>
    <t>昭44.10.23（法人化）</t>
  </si>
  <si>
    <t>0930-24-5211</t>
  </si>
  <si>
    <t>800-0344</t>
  </si>
  <si>
    <t>鞍手郡鞍手町大字   中山2437-1</t>
  </si>
  <si>
    <t>北九州市八幡西区   萩原1-10-1</t>
  </si>
  <si>
    <t>京都郡みやこ町勝山松田1133</t>
  </si>
  <si>
    <t>093-341-1416</t>
  </si>
  <si>
    <t>津田　泰夫</t>
  </si>
  <si>
    <t>内科　呼吸器内科　消化器内科　循環器内科　リハビリテーション科　リウマチ科　歯科</t>
  </si>
  <si>
    <t>内科　消化器外科　小児科　リウマチ科　外科　整形外科　肛門外科　リハビリテーション科　放射線科　乳腺外科　内視鏡外科　</t>
  </si>
  <si>
    <t>内科　リハビリテーション科　放射線科　皮膚科</t>
  </si>
  <si>
    <t>内科　外科　整形外科　リハビリテーション科　脳神経外科　神経内科</t>
  </si>
  <si>
    <t>内科　呼吸器内科　消化器内科　循環器内科　リハビリテーション科　放射線科</t>
  </si>
  <si>
    <t>内科　リハビリテーション科　神経内科　</t>
  </si>
  <si>
    <t>内科　胃腸　外科　整形外科　リハビリテーション科　泌尿器科</t>
  </si>
  <si>
    <t>内科　消化器内科　整形外科　循環器内科　皮膚科　リハビリテーション科　放射線科　呼吸器内科</t>
  </si>
  <si>
    <t>内科　呼吸器内科　消化器内科　循環器内科　リウマチ科　リハビリテーション科　糖尿病内科　内視鏡内科</t>
  </si>
  <si>
    <t>内科　呼吸器内科　消化器内科　循環器内科　神経内科　外科　整形外科　婦人科　皮膚科　泌尿器科　肛門外科　リハビリテーション科　放射線科　形成外科</t>
  </si>
  <si>
    <t>内科　精神科　神経精神科　心療内科　歯科口腔外科　歯科　老年精神科</t>
  </si>
  <si>
    <t>内科　外科　歯科　矯正歯科　小児科歯科　歯科口腔外科</t>
  </si>
  <si>
    <t>内科　呼吸器内科　消化器内科　循環器内科　小児科　神経内科　アレルギー科　リウマチ科　外科　整形外科　婦人科　眼科　泌尿器科　リハビリテーション科　放射線科　歯科　歯科口腔外科　糖尿病内科</t>
  </si>
  <si>
    <t>外科　整形外科　形成外科　リハビリテーション科　麻酔科</t>
  </si>
  <si>
    <t>内科　外科　整形外科　放射線科　リハビリテーション科　呼吸器外科　麻酔科　消化器内科　循環器内科　内視鏡外科　胃腸・大腸・胆のう・肛門外科　腫瘍・疼痛緩和外科　腫瘍内科　</t>
  </si>
  <si>
    <t>皮膚科　泌尿器科　麻酔科</t>
  </si>
  <si>
    <t>内科　小児科　外科　整形外科　婦人科　眼科　耳鼻いんこう科　麻酔科　皮膚科　放射線科　消化器内科　循環器内科</t>
  </si>
  <si>
    <t>内科　神経内科　外科　整形外科　脳神経外科　循環器内科　眼科　放射線科　麻酔科　</t>
  </si>
  <si>
    <t>整形外科　消化器内科　麻酔科　内科　リウマチ科　</t>
  </si>
  <si>
    <t>内科　循環器内科　外科　整形外科　眼科　皮膚科　麻酔科　泌尿器科　放射線科　</t>
  </si>
  <si>
    <t>整形外科　リウマチ科　リハビリテーション科　麻酔科　内科（循環器）</t>
  </si>
  <si>
    <t>内科　呼吸器内科　消化器内科　小児科　外科　脳神経外科　リハビリテーション科　放射線科　神経内科　循環器内科　形成外科　整形外科　泌尿器科　美容皮膚科　麻酔科　呼吸器外科 皮膚科　美容外科</t>
  </si>
  <si>
    <t>内科　消化器内科　小児科　外科　整形外科　脳神経外科　放射線科　麻酔科　泌尿器科　眼科　耳鼻いんこう科　リウマチ科　循環器内科　内分泌・糖尿病内科　呼吸器内科</t>
  </si>
  <si>
    <t>泌尿器科　麻酔科</t>
  </si>
  <si>
    <t>整形外科　リウマチ科　リハビリテーション科　麻酔科　形成外科　美容外科</t>
  </si>
  <si>
    <t>脳神経外科　整形外科　麻酔科　内科　神経内科</t>
  </si>
  <si>
    <t>内科　神経内科　外科　整形外科　リハビリテーション科　放射線科　麻酔科　泌尿器科　脳神経外科　小児科　眼科　耳鼻いんこう科　皮膚科</t>
  </si>
  <si>
    <t>整形外科　麻酔科　内科　リウマチ科　小児科　リハビリテーション科　神経内科  腎臓内科</t>
  </si>
  <si>
    <t>内科　外科　整形外科　脳神経外科　眼科　泌尿器科　循環器内科　リハビリテーション科　消化器外科　放射線科　神経内科　婦人科　麻酔科　心療内科　耳鼻いんこう科　呼吸器内科　救急科</t>
  </si>
  <si>
    <t>内科　神経内科　外科　整形外科　眼科　耳鼻いんこう科　泌尿器科　放射線科　麻酔科　循環器内科　リウマチ科　消化器内科　婦人科</t>
  </si>
  <si>
    <t>内科　呼吸器内科　消化器内科　循環器内科　外科　整形外科　形成外科　脳神経外科　皮膚科　泌尿器科　リハビリテーション科　放射線科 リウマチ科　麻酔科　救急科　呼吸器外科　病理診断科</t>
  </si>
  <si>
    <t>内科　小児科　外科　婦人科</t>
  </si>
  <si>
    <t>うち回復リハビリテーション科</t>
  </si>
  <si>
    <t>内科　整形外科　消化器内科　乳腺外科　循環器内科　呼吸器内科　リハビリテーション科　リウマチ科　</t>
  </si>
  <si>
    <t>内科　リハビリテーション科　神経内科</t>
  </si>
  <si>
    <t>内科　リハビリテーション科　歯科　</t>
  </si>
  <si>
    <t>整形外科　リハビリテーション科</t>
  </si>
  <si>
    <t>リハビリテーション科　内科</t>
  </si>
  <si>
    <t>内科　小児科　リハビリテーション科　循環器内科　消化器内科　神経内科　精神科</t>
  </si>
  <si>
    <t>整形外科　リハビリテーション科　リウマチ科</t>
  </si>
  <si>
    <t>内科　リハビリテーション科</t>
  </si>
  <si>
    <t>内科　外科　リハビリテーション科　 脳神経外科</t>
  </si>
  <si>
    <t>内科　リハビリテーション科　整形外科</t>
  </si>
  <si>
    <t>内科　リハビリテーション科　皮膚科　外科</t>
  </si>
  <si>
    <t>胃腸　外科　整形外科　リハビリテーション科　リウマチ科</t>
  </si>
  <si>
    <t>内科　循環器内科　消化器内科　外科　消化器外科　整形外科　肛門外科　リハビリテーション科　小児科</t>
  </si>
  <si>
    <t>整形外科　リハビリテーション科　</t>
  </si>
  <si>
    <t>精神科　内科　リハビリテーション科　心療内科</t>
  </si>
  <si>
    <t>内科　整形外科　リハビリテーション科　神経内科</t>
  </si>
  <si>
    <t>内科　リハビリテーション科　皮膚科</t>
  </si>
  <si>
    <t>内科　精神科　呼吸器内科　リハビリテーション科</t>
  </si>
  <si>
    <t>内科　精神科　歯科　心療内科　神経内科　リハビリテーション科　老年内科　老年精神科</t>
  </si>
  <si>
    <t>腎臓内科　消化器内科　人工透析内科　循環器内科　糖尿病・代謝内科　リハビリテーション科　歯科</t>
  </si>
  <si>
    <t>内科　小児科　リハビリテーション科　歯科</t>
  </si>
  <si>
    <t>整形外科　形成外科　リハビリテーション科　リウマチ科　内科</t>
  </si>
  <si>
    <t>外科　整形外科　内科　リハビリテーション科　循環器内科　乳腺外科　</t>
  </si>
  <si>
    <t>外科（消化器・乳腺・肛門）　整形外科　内科（消化器・循環器・肝臓・糖尿病）　リハビリテーション科</t>
  </si>
  <si>
    <t>内科　腎臓内科（人工透析）　呼吸器内科　消化器内科　循環器内科　リウマチ科　糖尿病内科　小児科　外科　整形外科　放射線科　リハビリテーション科</t>
  </si>
  <si>
    <t>内科　放射線科　リハビリテーション科　皮膚科　神経内科</t>
  </si>
  <si>
    <t>内科　神経内科　呼吸器内科　消化器内科　リハビリテーション科　皮膚科 リウマチ科</t>
  </si>
  <si>
    <t>内科　神経内科　整形外科　脳神経外科　眼科　耳鼻いんこう科　リハビリテーション科　泌尿器科</t>
  </si>
  <si>
    <t>内科　整形外科　リハビリテーション科　神経内科　形成外科</t>
  </si>
  <si>
    <t>内科　精神科　神経内科　リハビリテーション科</t>
  </si>
  <si>
    <t>内科　外科　眼科　皮膚科　リハビリテーション科</t>
  </si>
  <si>
    <t>脳神経外科　リハビリテーション科</t>
  </si>
  <si>
    <t>内科　精神科　神経内科　心療内科　循環器内科　リハビリテーション科</t>
  </si>
  <si>
    <t>精神科　神経内科　内科　リハビリテーション科　心療内科</t>
  </si>
  <si>
    <t>内科　消化器内科　耳鼻いんこう科　放射線科　リハビリテーション科</t>
  </si>
  <si>
    <t>精神科　内科　心療内科　リハビリテーション科　胃腸内科</t>
  </si>
  <si>
    <t>内科　漢方内科　循環器内科　リハビリテーション科　消化器内科</t>
  </si>
  <si>
    <t>内科　小児科　精神科　歯科  リハビリテーション科</t>
  </si>
  <si>
    <t>内科　呼吸器内科　放射線科　リハビリテーション科</t>
  </si>
  <si>
    <t>内科　整形外科　リハビリテーション科　リウマチ科</t>
  </si>
  <si>
    <t>内科　外科　消化器内科　呼吸器内科　人工透析内科　リハビリテーション科　</t>
  </si>
  <si>
    <t>外科　脳神経外科　リハビリテーション科  神経内科</t>
  </si>
  <si>
    <t>内科　呼吸器内科　消化器内科　循環器内科　リハビリテーション科　放射線科　アレルギー科　心療内科　リウマチ科</t>
  </si>
  <si>
    <t>内科　呼吸器内科　胃腸内科　循環器内科　小児科　放射線科　リハビリテーション科</t>
  </si>
  <si>
    <t>内科　神経内科　胃腸内科　放射線科　リハビリテーション科　心療内科　循環器内科</t>
  </si>
  <si>
    <t>整形外科　リハビリテーション科　内科　リウマチ科  神経内科</t>
  </si>
  <si>
    <t>整形外科　リハビリテーション科　形成外科　リウマチ科　脳神経外科</t>
  </si>
  <si>
    <t>内科　精神科　小児科　皮膚科　リハビリテーション科　放射線科　神経内科　呼吸器内科　胃腸内科　循環器内科</t>
  </si>
  <si>
    <t>内科　精神科　神経内科　リハビリテーション科</t>
  </si>
  <si>
    <t>内科　呼吸器内科　放射線科　神経内科　消化器内科　循環器内科　リハビリテーション科</t>
  </si>
  <si>
    <t>内科　神経内科　消化器内科　循環器内科　リハビリテーション科　呼吸器内科　放射線科　皮膚科　整形外科　眼科</t>
  </si>
  <si>
    <t>内科　精神科　心療内科　リハビリテーション科　循環器内科</t>
  </si>
  <si>
    <t>内科　リハビリテーション科　放射線科　小児科　皮膚科</t>
  </si>
  <si>
    <t>内科　神経内科　歯科　消化器内科　リハビリテーション科　眼科　耳鼻いんこう科　整形外科　外科</t>
  </si>
  <si>
    <t>内科　消化器内科　リハビリテーション科　整形外科　循環器内科　外科</t>
  </si>
  <si>
    <t>内科　精神科　リハビリテーション科</t>
  </si>
  <si>
    <t>内科　循環器内科　精神科　リハビリテーション科</t>
  </si>
  <si>
    <t>内科　腎臓内科　人工透析内科</t>
  </si>
  <si>
    <t>腎臓内科　内分泌内科　人工透析内科　リウマチ科　糖尿病内科</t>
  </si>
  <si>
    <t>整形外科　小児科　歯科</t>
  </si>
  <si>
    <t>内科　小児科　外科　眼科　耳鼻いんこう科　整形外科　腎臓内科</t>
  </si>
  <si>
    <t>内科　外科　小児科</t>
  </si>
  <si>
    <t>内科　小児科　外科　放射線科　耳鼻いんこう科</t>
  </si>
  <si>
    <t>内科　小児科　外科　眼科　放射線科</t>
  </si>
  <si>
    <t>内科　精神科　小児科</t>
  </si>
  <si>
    <t>小児科　整形外科　歯科　</t>
  </si>
  <si>
    <t>内科　小児科　</t>
  </si>
  <si>
    <t>産科　婦人科</t>
  </si>
  <si>
    <t>内科　糖尿病・代謝内科　消化器内科</t>
  </si>
  <si>
    <t>外科　整形外科　内科　肛門外科　乳腺外科　消化器外科</t>
  </si>
  <si>
    <t>内科　精神科　神経内科　脳神経外科</t>
  </si>
  <si>
    <t>内科　泌尿器科　循環器内科</t>
  </si>
  <si>
    <t>地域
救急科</t>
  </si>
  <si>
    <t>内科　老年精神科　精神科</t>
  </si>
  <si>
    <t>精神科　老年精神科　内科　歯科</t>
  </si>
  <si>
    <t>整形外科　内科　形成外科　</t>
  </si>
  <si>
    <t>眼科　糖尿病内科</t>
  </si>
  <si>
    <t>内科　循環器内科　消化器内科　糖尿病内科</t>
  </si>
  <si>
    <t>内科　精神科　神経精神科　心療内科　皮膚科</t>
  </si>
  <si>
    <t>内科　精神科　神経精神科</t>
  </si>
  <si>
    <t>内科　精神科　放射線科　呼吸器内科　消化器内科　心療内科　</t>
  </si>
  <si>
    <t>内科　外科　放射線科</t>
  </si>
  <si>
    <t>精神科</t>
  </si>
  <si>
    <t>内科　精神科　心療内科</t>
  </si>
  <si>
    <t>内科　精神科　</t>
  </si>
  <si>
    <t>精神科　心療内科　内科　</t>
  </si>
  <si>
    <t>精神科　神経内科</t>
  </si>
  <si>
    <t>内科　精神科</t>
  </si>
  <si>
    <t>内科　精神科　歯科　心療内科　</t>
  </si>
  <si>
    <t>精神科　心療内科</t>
  </si>
  <si>
    <t>精神科　内科　心療内科</t>
  </si>
  <si>
    <t>精神科　呼吸器内科　心療内科　内科</t>
  </si>
  <si>
    <t>内科　精神科　心療内科　神経内科</t>
  </si>
  <si>
    <t>内科　精神科　歯科</t>
  </si>
  <si>
    <t>内科　精神科　神経内科</t>
  </si>
  <si>
    <t>（医）南川整形外科外科病院</t>
  </si>
  <si>
    <t>内科　外科　整形外科</t>
  </si>
  <si>
    <t>内科　腎臓内科　循環器内科　</t>
  </si>
  <si>
    <t>櫻井　征彦</t>
  </si>
  <si>
    <t>門司松ヶ江病院</t>
  </si>
  <si>
    <t>093-481-1281</t>
  </si>
  <si>
    <t>800-0112</t>
  </si>
  <si>
    <t>（医）社団松和会</t>
  </si>
  <si>
    <t>093-381-5661</t>
  </si>
  <si>
    <t>800-0031</t>
  </si>
  <si>
    <t>築上郡吉富町大字   広津593-1</t>
  </si>
  <si>
    <t>0948-22-1526</t>
  </si>
  <si>
    <t>820-0054</t>
  </si>
  <si>
    <t>（医）社団筑山会</t>
  </si>
  <si>
    <t>（特医）楠病院</t>
  </si>
  <si>
    <t>病　　　床　　　の　　　計（北九州市分）</t>
  </si>
  <si>
    <t>松本　信司</t>
  </si>
  <si>
    <t>司城博志</t>
  </si>
  <si>
    <t>秦　洋一</t>
  </si>
  <si>
    <t>（医）海邦会</t>
  </si>
  <si>
    <t>福岡市博多区竹下    ４－６－２５</t>
  </si>
  <si>
    <t>平17.1.1
(親子継承)</t>
  </si>
  <si>
    <t xml:space="preserve">
平16.12.20
(移転開設)</t>
  </si>
  <si>
    <t>0943-52-3135</t>
  </si>
  <si>
    <t>834-0201</t>
  </si>
  <si>
    <t>昭45.12.17（法人化）</t>
  </si>
  <si>
    <t>平13.7.1　（譲渡）</t>
  </si>
  <si>
    <t>松井孝明</t>
  </si>
  <si>
    <t>北九州市八幡東区   山路松尾町13-27</t>
  </si>
  <si>
    <t>医療法人徳洲会福岡徳洲会病院</t>
  </si>
  <si>
    <t>092-573-6622</t>
  </si>
  <si>
    <t>816-0864</t>
  </si>
  <si>
    <t>戸畑けんわ病院</t>
  </si>
  <si>
    <t>0942-35-2725</t>
  </si>
  <si>
    <t>830-0017</t>
  </si>
  <si>
    <t>0944-87-0001</t>
  </si>
  <si>
    <t>医療法人正誠会
倉重病院</t>
  </si>
  <si>
    <t>医療法人三裕会
拾六町病院</t>
  </si>
  <si>
    <t>医療法人敬天会
武田病院</t>
  </si>
  <si>
    <t>特定
災害</t>
  </si>
  <si>
    <t>医療法人和浩会
安藤病院</t>
  </si>
  <si>
    <t>昭58.2.1 （法人化）</t>
  </si>
  <si>
    <t>092-806-0070</t>
  </si>
  <si>
    <t>社会保険
大牟田天領病院</t>
  </si>
  <si>
    <t>社会保険
大牟田吉野病院</t>
  </si>
  <si>
    <t>医療法人けんこう
兼行病院</t>
  </si>
  <si>
    <t>医療法人幸親会
有明病院</t>
  </si>
  <si>
    <t>医療法人金子病院</t>
  </si>
  <si>
    <t>0944-73-3407</t>
  </si>
  <si>
    <t>久留米市高良内町 4472</t>
  </si>
  <si>
    <t>092-326-5503</t>
  </si>
  <si>
    <t>東　秀樹</t>
  </si>
  <si>
    <t>810-0073</t>
  </si>
  <si>
    <t>（医）木下会</t>
  </si>
  <si>
    <t>木下良順</t>
  </si>
  <si>
    <t>丘ノ規病院</t>
  </si>
  <si>
    <t>築上郡築上町大字湊335</t>
  </si>
  <si>
    <t>昭32.9.1　（法人化）</t>
  </si>
  <si>
    <t>二日市中町病院</t>
  </si>
  <si>
    <t>818-0072</t>
  </si>
  <si>
    <t>昭50.2.4　（法人化）</t>
  </si>
  <si>
    <t>平5.3.1　（法人化）</t>
  </si>
  <si>
    <t>816-0831</t>
  </si>
  <si>
    <t>平20.4.1
(開設者変更)</t>
  </si>
  <si>
    <t>平20.4.1
（経営譲渡）</t>
  </si>
  <si>
    <t>平14.3.1
（経営移譲）</t>
  </si>
  <si>
    <t>福岡市南区日佐      4-39-20</t>
  </si>
  <si>
    <t>福岡市南区野多目  3-1-1</t>
  </si>
  <si>
    <t>平5.9.1　（法人化）</t>
  </si>
  <si>
    <t>平9.2.1　（法人化）</t>
  </si>
  <si>
    <t>矢毛石　陽一</t>
  </si>
  <si>
    <t>医療法人松風会二日市共立病院</t>
  </si>
  <si>
    <t>防衛省</t>
  </si>
  <si>
    <t>春日市紅葉ヶ丘東1-86</t>
  </si>
  <si>
    <t>大野城市南大利２－７－２</t>
  </si>
  <si>
    <t>大野城市大字牛頸1034-5</t>
  </si>
  <si>
    <t>医療法人財団はまゆう会
王子病院</t>
  </si>
  <si>
    <t>平1.2.1　（法人化）</t>
  </si>
  <si>
    <t>804-0093</t>
  </si>
  <si>
    <t>医療法人泯江堂
三野原病院</t>
  </si>
  <si>
    <t>医療法人静かな海の会
津屋崎中央病院</t>
  </si>
  <si>
    <t>医療法人社団清涼会
岡垣記念病院</t>
  </si>
  <si>
    <t>遠賀中間医師会
おかがき病院</t>
  </si>
  <si>
    <t>遠賀中間医師会
おんが病院</t>
  </si>
  <si>
    <t>昭57.4.1　（法人化）</t>
  </si>
  <si>
    <t>中村　定敏</t>
  </si>
  <si>
    <t>小倉蒲生病院</t>
  </si>
  <si>
    <t>093-961-3238</t>
  </si>
  <si>
    <t>（医）小倉蒲生病院</t>
  </si>
  <si>
    <t>井田　能成</t>
  </si>
  <si>
    <t>832-0077</t>
  </si>
  <si>
    <t>（社福）方城福祉会</t>
  </si>
  <si>
    <t>元村資治</t>
  </si>
  <si>
    <t>昭58.8.18</t>
  </si>
  <si>
    <t>中間市</t>
  </si>
  <si>
    <t>眼科</t>
  </si>
  <si>
    <t>昭27.9.1</t>
  </si>
  <si>
    <t>福岡保養院</t>
  </si>
  <si>
    <t>佐藤修郎</t>
  </si>
  <si>
    <t>819-0041</t>
  </si>
  <si>
    <t>稲永　國勝</t>
  </si>
  <si>
    <t>北九州市戸畑区初音町13-13</t>
  </si>
  <si>
    <t>所在地</t>
  </si>
  <si>
    <t>0942-35-1000</t>
  </si>
  <si>
    <t>830-0001</t>
  </si>
  <si>
    <t>（医）清陵会</t>
  </si>
  <si>
    <t>飯塚市口原1061-1</t>
  </si>
  <si>
    <t>池田　正春</t>
  </si>
  <si>
    <t>（医）優なぎ会</t>
  </si>
  <si>
    <t>平23.4.1　　（法人化）</t>
  </si>
  <si>
    <t>813-0017</t>
  </si>
  <si>
    <t>092-662-3535</t>
  </si>
  <si>
    <t>川添　勇</t>
  </si>
  <si>
    <t>木原　亨</t>
  </si>
  <si>
    <t>昭54.4.1　（法人化）</t>
  </si>
  <si>
    <t>昭62.9.1　（法人化）</t>
  </si>
  <si>
    <t>平7.5.1　（法人化）</t>
  </si>
  <si>
    <t>久留米市藤山町1644-5</t>
  </si>
  <si>
    <t>小郡市松崎18-7</t>
  </si>
  <si>
    <t>昭55.1.1　（法人化）</t>
  </si>
  <si>
    <t>児嶋病院</t>
  </si>
  <si>
    <t>0948-22-1498</t>
  </si>
  <si>
    <t>820-0042</t>
  </si>
  <si>
    <t>819-0383</t>
  </si>
  <si>
    <t>810-0022</t>
  </si>
  <si>
    <t>井槌邦雄</t>
  </si>
  <si>
    <t>平2.5.8</t>
  </si>
  <si>
    <t>及川病院</t>
  </si>
  <si>
    <t>092-522-5411</t>
  </si>
  <si>
    <t>810-0014</t>
  </si>
  <si>
    <t>0942-33-1211</t>
  </si>
  <si>
    <t>830-0013</t>
  </si>
  <si>
    <t>（社）全国社会保険協会連合会</t>
  </si>
  <si>
    <t>昭33.9.1</t>
  </si>
  <si>
    <t>聖マリア病院</t>
  </si>
  <si>
    <t>0942-35-3322</t>
  </si>
  <si>
    <t>830-0047</t>
  </si>
  <si>
    <t>内科　呼吸器科　消化器科　循環器科　小児科　外科　整形外科　放射線科　麻酔科　神経内科　脳神経外科</t>
  </si>
  <si>
    <t>内科　神経内科　リハビリテーション科　消化器科　呼吸器科　循環器科　外科</t>
  </si>
  <si>
    <t>小児科　呼吸器科　循環器科　消化器科　外科　肛門科　整形外科　リハビリテーション科　麻酔科</t>
  </si>
  <si>
    <t>精神科　神経科　歯科　心療内科</t>
  </si>
  <si>
    <t>内科　精神科　呼吸器内科　循環器内科　小児科　外科　整形外科　脳神経外科　泌尿器科　眼科　産婦人科　リハビリテーション科　放射線科　耳鼻いんこう科　皮膚科　麻酔科　心臓血管外科　小児外科　神経内科　歯科口腔外科　心療内科　消化器内科　消化器外科　呼吸器外科　形成外科　肝臓内科　内分泌・糖尿病内科　血液内科　腎臓内科　リウマチ科　漢方内科　疼痛緩和内科　救急科　病理診断科</t>
  </si>
  <si>
    <t>内科　胃腸科　皮膚科　リハビリテーション科</t>
  </si>
  <si>
    <t>内科　外科　脳外科　胃腸内科　肛門内科　リハビリテーション科　リウマチ科　疼痛緩和内科（ペインクリニック）</t>
  </si>
  <si>
    <t>内科　胃腸科  外科　循環器科　整形外科　リハビリテーション科</t>
  </si>
  <si>
    <t>精神科　神経科　内科</t>
  </si>
  <si>
    <t>内科　循環器科　外科　リハビリテーション科　胃腸科　整形外科</t>
  </si>
  <si>
    <t>内科　小児科　外科　眼科　耳鼻いんこう科　放射線科　消化器科　リハビリテーション科　整形外科　泌尿器科　皮膚科</t>
  </si>
  <si>
    <t>内科　産婦人科　小児科</t>
  </si>
  <si>
    <t>内科　外科　整形外科　リハビリテーション科　胃腸科</t>
  </si>
  <si>
    <t>内科　呼吸器科　外科　眼科　リウマチ科　リハビリテーション科　麻酔科　消化器科　放射線科　整形外科　循環器内科</t>
  </si>
  <si>
    <t>内科　リハビリテーション科　胃腸科　小児科</t>
  </si>
  <si>
    <t>内科　外科　循環器科　呼吸器科　消化器科　放射線科　肛門科　麻酔科　神経内科　整形外科　眼科　皮膚科　リハビリテーション科　乳腺外科　心療内科</t>
  </si>
  <si>
    <t>内科　精神科　神経科　歯科　心療内科　リハビリテーション科</t>
  </si>
  <si>
    <t>外科　整形外科　麻酔科　呼吸器科　リハビリテーション科　放射線科　消化器科</t>
  </si>
  <si>
    <t>内科　外科　整形外科　眼科　小児科　循環器科　リハビリテーション科　放射線科　呼吸器科　神経内科　泌尿器科　耳鼻いんこう科　消化器科　心療内科</t>
  </si>
  <si>
    <t>内科　リハビリテーション科　循環器科　呼吸器科　消化器科　皮膚科　小児科</t>
  </si>
  <si>
    <t>内科　外科　整形外科　循環器科　小児科　耳鼻いんこう科　皮膚科　リハビリテーション科　呼吸器科　消化器科　気管食道科　肛門科　麻酔科　泌尿器科　リウマチ科　放射線科</t>
  </si>
  <si>
    <t>内科　整形外科　神経内科　呼吸器科　胃腸科　リハビリテーション科</t>
  </si>
  <si>
    <t>内科　外科　整形外科　脳神経外科　産科　婦人科　リハビリテーション科　小児科　循環器科　皮膚科　泌尿器科　消化器科　形成外科　麻酔科　耳鼻いんこう科　呼吸器科　小児外科　眼科　歯科口腔外科　放射線科　神経科　精神科</t>
  </si>
  <si>
    <t>精神科　神経科　循環器科　消化器科　リハビリテーション科　内科</t>
  </si>
  <si>
    <t>内科　小児科　外科　整形外科　皮膚科　泌尿器科　眼科　歯科　リハビリテーション科　放射線科　麻酔科　産婦人科　耳鼻いんこう科　形成外科　精神科　歯科口腔外科　神経内科</t>
  </si>
  <si>
    <t>内科　小児科　外科　整形外科　脳神経外科　肛門科　放射線科　麻酔科　胃腸科　リハビリテーション科</t>
  </si>
  <si>
    <t>内科　外科　整形外科　脳神経外科　眼科　リハビリテーション科　形成外科</t>
  </si>
  <si>
    <t>内科　精神科　神経科　リハビリテーション科</t>
  </si>
  <si>
    <t>久留米市三潴町西牟田6557-89</t>
  </si>
  <si>
    <t>三浦　史博</t>
  </si>
  <si>
    <t>093-691-4366</t>
  </si>
  <si>
    <t>久留米市三潴町玉満2371</t>
  </si>
  <si>
    <t>昭54.2.20（法人化）　
平19.6.1（法人合併）</t>
  </si>
  <si>
    <t>（医）社団杏林会</t>
  </si>
  <si>
    <t>東</t>
  </si>
  <si>
    <t>田中　裕穂</t>
  </si>
  <si>
    <t>838-0825</t>
  </si>
  <si>
    <t>平7.1.1　（法人化）</t>
  </si>
  <si>
    <t>矢野　隆</t>
  </si>
  <si>
    <t>昭29.9.3　（法人化）</t>
  </si>
  <si>
    <t>平9.9.1　　(移転開設)</t>
  </si>
  <si>
    <t>平11.4.10　(移転開設)</t>
  </si>
  <si>
    <t>兒島　良太</t>
  </si>
  <si>
    <t>平田　済</t>
  </si>
  <si>
    <t>0942-33-1581</t>
  </si>
  <si>
    <t>（医）聖ルチア会</t>
  </si>
  <si>
    <t>昭27.6.10</t>
  </si>
  <si>
    <t>北九州市小倉北区   浅野三丁目２番１号</t>
  </si>
  <si>
    <t>平22.12.25
（移転開設）</t>
  </si>
  <si>
    <t>昭36.5.31</t>
  </si>
  <si>
    <t>805-0033</t>
  </si>
  <si>
    <t>093-653-2122</t>
  </si>
  <si>
    <t>807-0081</t>
  </si>
  <si>
    <t>昭31.5.1</t>
  </si>
  <si>
    <t>医療法人社団翠会
八幡厚生病院</t>
  </si>
  <si>
    <t>医療法人三憲会
折尾病院</t>
  </si>
  <si>
    <t>806-8501</t>
  </si>
  <si>
    <t>不知火病院</t>
  </si>
  <si>
    <t>0944-55-2000</t>
  </si>
  <si>
    <t>836-0004</t>
  </si>
  <si>
    <t>筑紫野市大字永岡976-1</t>
  </si>
  <si>
    <t>原田病院</t>
  </si>
  <si>
    <t>092-322-1515</t>
  </si>
  <si>
    <t>819-1132</t>
  </si>
  <si>
    <t>（医）愛光会</t>
  </si>
  <si>
    <t>福岡市南区大楠       3-1-1</t>
  </si>
  <si>
    <t>菅原謙三</t>
  </si>
  <si>
    <t>福西会南病院</t>
  </si>
  <si>
    <t>中尾一久</t>
  </si>
  <si>
    <t>0948-22-0725</t>
  </si>
  <si>
    <t>H20.3.19　　　（分院）</t>
  </si>
  <si>
    <t>真角　正</t>
  </si>
  <si>
    <t>平10.8.1　（法人化）</t>
  </si>
  <si>
    <t>昭63.3.1　（法人化）</t>
  </si>
  <si>
    <t>平13.1.1　（法人化）</t>
  </si>
  <si>
    <t>平元.3.1　（法人化）</t>
  </si>
  <si>
    <t>福岡県立粕屋新光園</t>
  </si>
  <si>
    <t>092-962-2231</t>
  </si>
  <si>
    <t>（医）社団新日鐵八幡記念病院</t>
  </si>
  <si>
    <t>大平メディカルケア病院</t>
  </si>
  <si>
    <t>093-614-2101</t>
  </si>
  <si>
    <t>823-0012</t>
  </si>
  <si>
    <t>久留米市</t>
  </si>
  <si>
    <t>平15.8.1　（法人化）</t>
  </si>
  <si>
    <t>北九州市小倉南区   大字長行2283</t>
  </si>
  <si>
    <t>811-0119</t>
  </si>
  <si>
    <t>福岡県</t>
  </si>
  <si>
    <t>819-0051</t>
  </si>
  <si>
    <t>（医）輝松会</t>
  </si>
  <si>
    <t>緩和</t>
  </si>
  <si>
    <t>0947-44-0460</t>
  </si>
  <si>
    <t>814-0175</t>
  </si>
  <si>
    <t>溝口外科整形外科病院</t>
  </si>
  <si>
    <t>（医）溝口外科整形外科病院</t>
  </si>
  <si>
    <t>薬院ひ尿器科病院</t>
  </si>
  <si>
    <t>成田整形外科病院</t>
  </si>
  <si>
    <t>外科　内科　消化器科　整形外科　リハビリテーション科　肛門科　麻酔科　リウマチ科</t>
  </si>
  <si>
    <t>内科　呼吸器内科　消化器内科　循環器内科　肝臓内科　糖尿病内科　腎臓内科　脳・血管内科　外科　心臓血管外科　整形外科　脳外科　形成外科　精神科　小児科　皮膚科　泌尿器科　産婦人科　眼科　耳鼻いんこう科　リハビリテーション科　放射線科　麻酔科　救急科　歯科　歯科口腔外科　病理診断科</t>
  </si>
  <si>
    <t>福岡整形外科病院</t>
  </si>
  <si>
    <t>外科　整形外科　内科　循環器内科　消化器内科　消化器外科　大腸・肛門外科　脳神経外科　脳神経内科　産科　婦人科　小児科　皮膚科　泌尿器科　リウマチ科　眼科　形成外科　放射線科　リハビリテーション科　歯科　歯科口腔外科　精神科　耳鼻いんこう科　麻酔科　呼吸器外科　糖尿病内分泌内科　感染症内科　救急科</t>
  </si>
  <si>
    <t>香椎丘リハビリテーション病院</t>
  </si>
  <si>
    <t>たたらリハビリテーション病院</t>
  </si>
  <si>
    <t>福岡リハビリテーション病院</t>
  </si>
  <si>
    <t>内科　リハビリテーション科　消化器内科　循環器内科　神経内科　整形外科　リウマチ科　歯科　脳外科　麻酔科　形成外科</t>
  </si>
  <si>
    <t>救急
緩和</t>
  </si>
  <si>
    <t>救急
地域
災害</t>
  </si>
  <si>
    <t>救急</t>
  </si>
  <si>
    <t>救急
地域</t>
  </si>
  <si>
    <t>地域
救急</t>
  </si>
  <si>
    <t>救急
災害
地域</t>
  </si>
  <si>
    <t>災害
救急</t>
  </si>
  <si>
    <t>救急
特定
災害</t>
  </si>
  <si>
    <t>救急
災害</t>
  </si>
  <si>
    <t>救急</t>
  </si>
  <si>
    <t>救急</t>
  </si>
  <si>
    <t>救急</t>
  </si>
  <si>
    <t>救急</t>
  </si>
  <si>
    <t>救急</t>
  </si>
  <si>
    <t>救急</t>
  </si>
  <si>
    <t>救急　</t>
  </si>
  <si>
    <t>救急
緩和
地域
災害</t>
  </si>
  <si>
    <t>救急
地域
緩和</t>
  </si>
  <si>
    <t>医療法人
南川整形外科病院</t>
  </si>
  <si>
    <t>佐田整形外科病院</t>
  </si>
  <si>
    <t>二日市整形外科病院</t>
  </si>
  <si>
    <t>医療法人社団三光会　　誠愛リハビリテーション病院</t>
  </si>
  <si>
    <t>福岡県立精神医療センター太宰府病院</t>
  </si>
  <si>
    <t>医療法人正明会諸岡整形外科病院</t>
  </si>
  <si>
    <t>産科・婦人科愛和病院</t>
  </si>
  <si>
    <t>片井整形外科・内科病院</t>
  </si>
  <si>
    <t>医療法人恵真会
渡辺整形外科病院</t>
  </si>
  <si>
    <t>健康リハビリテーション内田病院</t>
  </si>
  <si>
    <t>三宅脳神経外科病院</t>
  </si>
  <si>
    <t>内科　消化器内科　循環器内科　呼吸器内科　内分泌内科　腎臓内科　外科　乳腺外科　肛門外科　麻酔科　整形外科　泌尿器科　耳鼻いんこう科　放射線科　リハビリテーション科　人工透析内科　内視鏡内科　胃腸内科　肝臓内科　糖尿病内科　消化器外科　内視鏡外科　外科（がん）　胃腸外科　皮膚科</t>
  </si>
  <si>
    <t>内科　呼吸器科　循環器科　小児科　外科　脳神経外科　呼吸器外科　小児科外科　気管食道科　リハビリテーション科　放射線科　心臓血管外科　消化器科　心療内科  皮膚科</t>
  </si>
  <si>
    <t>救急科　消化器外科　消化器内科　内視鏡外科　内視鏡内科　緩和ケア外科　緩和ケア内科　化学療法外科　化学療法内科　糖尿病内科　外科　血管外科　肛門外科　形成外科　脳神経外科　内科　循環器内科　呼吸器内科　整形外科　リハビリテーション科　放射線科　肝臓内科</t>
  </si>
  <si>
    <t>久留米リハビリテーション病院</t>
  </si>
  <si>
    <t>内科　消化器内科　循環器内科　小児科　外科　整形外科　皮膚科　泌尿器科　産婦人科　眼科　耳鼻いんこう科　放射線科　麻酔科　精神科　心臓血管外科　リハビリテーション科　呼吸器内科　脳外科　漢方精神科　漢方内科　漢方小児科　漢方産婦人科　病理診断科</t>
  </si>
  <si>
    <t>内科　血液内科　糖尿病内分泌内科　精神科　神経内科　呼吸器内科　消化器内科　循環器内科　小児科　小児循環器内科　外科　整形外科　形成外科　脳神経外科　呼吸器外科　心臓血管外科　小児外科　皮膚科　泌尿器科　腎臓内科　透析内科　産婦人科　眼科　耳鼻いんこう科　放射線科　緩和ケア内科　放射線科　麻酔科　リウマチ科　リハビリテーション科　歯科　歯科・口腔外科　小児歯科　矯正歯科　救急科　</t>
  </si>
  <si>
    <t>根城リハビリテーション病院</t>
  </si>
  <si>
    <t>高良台リハビリテーション病院</t>
  </si>
  <si>
    <t>医療法人
日高整形外科病院</t>
  </si>
  <si>
    <t>（医）日高整形外科病院</t>
  </si>
  <si>
    <t>八女リハビリ病院</t>
  </si>
  <si>
    <t>柳川リハビリテーション病院</t>
  </si>
  <si>
    <t>内科　小児科　整形外科  小児リハビリテーション科</t>
  </si>
  <si>
    <t>医療法人東翔会
東原整形外科病院</t>
  </si>
  <si>
    <t>医療法人恒生堂
永田整形外科病院</t>
  </si>
  <si>
    <t>小倉リハビリテーション病院</t>
  </si>
  <si>
    <t>健和会おさゆきリハビリテーション病院</t>
  </si>
  <si>
    <t>内科　消化器内科　消化器外科　循環器内科　小児科　外科　整形外科　脳神経外科　眼科　耳鼻いんこう科　皮膚科　泌尿器科　放射線科　麻酔科　腎臓内科　腎臓外科（臓器移植）　病理診断科　婦人科　リハビリテーション科　心療内科　神経内科　リウマチ科　救急科　歯科　呼吸器外科　血管外科</t>
  </si>
  <si>
    <t>医療法人社団
黒崎整形外科病院</t>
  </si>
  <si>
    <t>（医）社団黒崎整形外科病院</t>
  </si>
  <si>
    <t>戸畑リハビリテーション病院</t>
  </si>
  <si>
    <t>医療法人格心会
蒲池病院</t>
  </si>
  <si>
    <t>医療法人
原鶴温泉病院</t>
  </si>
  <si>
    <t>医療法人天神会
古賀病院２１</t>
  </si>
  <si>
    <t>ゆうかり
医療療育センター</t>
  </si>
  <si>
    <t>093-631-3565</t>
  </si>
  <si>
    <t>806-0032</t>
  </si>
  <si>
    <t>安永　博</t>
  </si>
  <si>
    <t>藤井　茂</t>
  </si>
  <si>
    <t>（社）</t>
  </si>
  <si>
    <t>（学）</t>
  </si>
  <si>
    <t>昭39.4.25</t>
  </si>
  <si>
    <t>井槌病院</t>
  </si>
  <si>
    <t>092-521-2355</t>
  </si>
  <si>
    <t>日高　滋紀</t>
  </si>
  <si>
    <t>（社医）社団至誠会</t>
  </si>
  <si>
    <t>福岡市西区石丸      3-2-1</t>
  </si>
  <si>
    <t>福岡市博多区千代    １－１５－１０</t>
  </si>
  <si>
    <t>飯塚病院</t>
  </si>
  <si>
    <t>0948-22-3800</t>
  </si>
  <si>
    <t>820-0018</t>
  </si>
  <si>
    <t>田中二郎</t>
  </si>
  <si>
    <t>昭44.6.20</t>
  </si>
  <si>
    <t>古賀　寛</t>
  </si>
  <si>
    <t>昭48.2.10（法人化）</t>
  </si>
  <si>
    <t>093-391-1001</t>
  </si>
  <si>
    <t>平1.12.1</t>
  </si>
  <si>
    <t>うきは市吉井町216-2</t>
  </si>
  <si>
    <t>うきは市吉井町千年628</t>
  </si>
  <si>
    <t>うきは市浮羽町古川1055</t>
  </si>
  <si>
    <t>宮川　礎</t>
  </si>
  <si>
    <t>高嶋幸男</t>
  </si>
  <si>
    <t>飯塚市鶴三緒1452-2</t>
  </si>
  <si>
    <t>飯塚市横田  770-3</t>
  </si>
  <si>
    <t>昭50.1.17
（法人化）</t>
  </si>
  <si>
    <t>812-0036</t>
  </si>
  <si>
    <t>813-0002</t>
  </si>
  <si>
    <t>0942-72-2236</t>
  </si>
  <si>
    <t>北九州市小倉南区   大字木下608</t>
  </si>
  <si>
    <t>北九州市小倉南区   大字木下555</t>
  </si>
  <si>
    <t>北九州市小倉南区   守恒本町1-3-1</t>
  </si>
  <si>
    <t>北九州市小倉南区   長野東町7-45</t>
  </si>
  <si>
    <t>北九州市小倉南区   葛原2-1-10</t>
  </si>
  <si>
    <t>北九州市小倉南区   津田5-1-5</t>
  </si>
  <si>
    <t>北九州市小倉南区   長野本町4-6-1</t>
  </si>
  <si>
    <t>馬渡敏文</t>
  </si>
  <si>
    <t>松山茂樹</t>
  </si>
  <si>
    <t>嘉麻市鴨生824</t>
  </si>
  <si>
    <t>中村吉孝</t>
  </si>
  <si>
    <t>国家公務員共済組合連合会　新小倉病院</t>
  </si>
  <si>
    <t>093-571-1031</t>
  </si>
  <si>
    <t>803-0816</t>
  </si>
  <si>
    <t>福岡共立病院</t>
  </si>
  <si>
    <t>久留米市櫛原町21</t>
  </si>
  <si>
    <t>093-613-1919</t>
  </si>
  <si>
    <t>三根　弘之</t>
  </si>
  <si>
    <t>石津　尚明</t>
  </si>
  <si>
    <t>大牟田市大字田隈810</t>
  </si>
  <si>
    <t>大牟田市大字三池855</t>
  </si>
  <si>
    <t>（医）悠久会</t>
  </si>
  <si>
    <t>緒方盛道</t>
  </si>
  <si>
    <t>社会保険二瀬病院</t>
  </si>
  <si>
    <t>（医）日新会</t>
  </si>
  <si>
    <t>福岡青洲会病院</t>
  </si>
  <si>
    <t>（医）社団堀川会</t>
  </si>
  <si>
    <t>堀川周一</t>
  </si>
  <si>
    <t>北九州八幡東病院</t>
  </si>
  <si>
    <t>北九州市門司区  　　　 大里新町2-5</t>
  </si>
  <si>
    <t>093-471-2882</t>
  </si>
  <si>
    <t>0946-22-1011</t>
  </si>
  <si>
    <t>838-0823</t>
  </si>
  <si>
    <t>（医）社団うら梅の郷会</t>
  </si>
  <si>
    <t>田川郡川崎町大字田原1121</t>
  </si>
  <si>
    <t>田川郡川崎町大字川崎1681-1</t>
  </si>
  <si>
    <t>福岡市中央区警固１－１４－８</t>
  </si>
  <si>
    <t>大牟田保養院</t>
  </si>
  <si>
    <t>0944-52-3012</t>
  </si>
  <si>
    <t>昭26.10.30（法人化）</t>
  </si>
  <si>
    <t>803-0831</t>
  </si>
  <si>
    <t>西中　徳治</t>
  </si>
  <si>
    <t>田川郡添田町大字中元寺844-14</t>
  </si>
  <si>
    <t>昭54.9.19</t>
  </si>
  <si>
    <t>渡辺病院</t>
  </si>
  <si>
    <t>816-0861</t>
  </si>
  <si>
    <t>（医）社団渡辺病院</t>
  </si>
  <si>
    <t>渡邊徹夫</t>
  </si>
  <si>
    <t>0942-62-3121</t>
  </si>
  <si>
    <t>830-0223</t>
  </si>
  <si>
    <t>遠賀郡遠賀町大字   浅木2-30-1</t>
  </si>
  <si>
    <t>昭49.7.1</t>
  </si>
  <si>
    <t>医療法人吉村病院</t>
  </si>
  <si>
    <t>09437-2-3131</t>
  </si>
  <si>
    <t>839-1233</t>
  </si>
  <si>
    <t>（医）吉村病院</t>
  </si>
  <si>
    <t>吉村芳和</t>
  </si>
  <si>
    <t>（特医）北九州病院</t>
  </si>
  <si>
    <t>療養</t>
  </si>
  <si>
    <t>田川郡福智町弁城4193-15</t>
  </si>
  <si>
    <t>長井啓介</t>
  </si>
  <si>
    <t>医療法人西福岡病院</t>
  </si>
  <si>
    <t>092-881-1331</t>
  </si>
  <si>
    <t>819-0055</t>
  </si>
  <si>
    <t>柳川市上宮永町284-2</t>
  </si>
  <si>
    <t>見元　伊津子</t>
  </si>
  <si>
    <t>遠賀郡水巻町吉田西3-13-13</t>
  </si>
  <si>
    <t>平7.9.1　（法人化）</t>
  </si>
  <si>
    <t>平16．5.1
（移転開設）</t>
  </si>
  <si>
    <t>092-942-4131</t>
  </si>
  <si>
    <t>811-3113</t>
  </si>
  <si>
    <t>昭42.10.20</t>
  </si>
  <si>
    <t>福岡聖恵病院</t>
  </si>
  <si>
    <t>北九州市小倉南区   大字堀越358</t>
  </si>
  <si>
    <t>久留米市国分町   155-1</t>
  </si>
  <si>
    <t>北九州市八幡東区   西本町2-1-17</t>
  </si>
  <si>
    <t>北九州市八幡西区   大平3-14-7</t>
  </si>
  <si>
    <t>平元12.1（法人化）</t>
  </si>
  <si>
    <t>092-541-3231</t>
  </si>
  <si>
    <t>感染</t>
  </si>
  <si>
    <t>特定
緩和
災害</t>
  </si>
  <si>
    <t>医療法人社団高邦会
高木病院</t>
  </si>
  <si>
    <t>医療法人社団慶仁会
川崎病院</t>
  </si>
  <si>
    <t>医療法人清友会
植田病院</t>
  </si>
  <si>
    <t>医療法人翠甲会
甲斐病院</t>
  </si>
  <si>
    <t>医療法人正寿会
鎌田外科病院</t>
  </si>
  <si>
    <t>医療法人弘恵会
ヨコクラ病院</t>
  </si>
  <si>
    <t>朝倉市屋永2295-2</t>
  </si>
  <si>
    <t>（医）羅寿久会浅木病院</t>
  </si>
  <si>
    <t>福岡市中央区警固１－８－３</t>
  </si>
  <si>
    <t>平18.7.1　(法人化）</t>
  </si>
  <si>
    <t>谷口博康</t>
  </si>
  <si>
    <t>施設名称</t>
  </si>
  <si>
    <t>鷲渕雅男</t>
  </si>
  <si>
    <t>田川市大字夏吉142</t>
  </si>
  <si>
    <t>電話番号</t>
  </si>
  <si>
    <t>092-651-0022</t>
  </si>
  <si>
    <t>佐伯　満</t>
  </si>
  <si>
    <t>昭39.1.15</t>
  </si>
  <si>
    <t>筑水会病院</t>
  </si>
  <si>
    <t>0943-23-5131</t>
  </si>
  <si>
    <t>803-0184</t>
  </si>
  <si>
    <t>（社福）杏和会</t>
  </si>
  <si>
    <t>836-0012</t>
  </si>
  <si>
    <t>濱崎　靖</t>
  </si>
  <si>
    <t>八板英道</t>
  </si>
  <si>
    <t>平12.4.1　(移転開設)</t>
  </si>
  <si>
    <t>平元.9.1　（法人化）</t>
  </si>
  <si>
    <t>平6.10.1　（法人化）</t>
  </si>
  <si>
    <t>昭55.1.1　（法人化）</t>
  </si>
  <si>
    <t>平5.8.1　（法人化）</t>
  </si>
  <si>
    <t>平5.1.1　（法人化）</t>
  </si>
  <si>
    <t>昭39.6.1</t>
  </si>
  <si>
    <t>一本松すずかけ病院</t>
  </si>
  <si>
    <r>
      <t>825-</t>
    </r>
    <r>
      <rPr>
        <sz val="11"/>
        <rFont val="ＭＳ Ｐゴシック"/>
        <family val="3"/>
      </rPr>
      <t>8567</t>
    </r>
  </si>
  <si>
    <t>平3.10.1　（法人化）</t>
  </si>
  <si>
    <t>昭62.9.1　（法人化）</t>
  </si>
  <si>
    <t>平9.3.1　（法人化）</t>
  </si>
  <si>
    <t>822-0007</t>
  </si>
  <si>
    <t>（医）福翠会</t>
  </si>
  <si>
    <t>北九州市門司区清滝1-3-1</t>
  </si>
  <si>
    <t>緩和
災害
地域</t>
  </si>
  <si>
    <t>永渕幸寿</t>
  </si>
  <si>
    <t>092-921-4511</t>
  </si>
  <si>
    <t>福岡市中央区地行浜１－８－１</t>
  </si>
  <si>
    <t>大塚　毅</t>
  </si>
  <si>
    <t>（財）福岡県社会保険医療協会</t>
  </si>
  <si>
    <t>804-0066</t>
  </si>
  <si>
    <t>飯塚市伊岐須550-4</t>
  </si>
  <si>
    <t>松尾病院</t>
  </si>
  <si>
    <t>093-471-7721</t>
  </si>
  <si>
    <t>独立行政法人国立病院機構大牟田病院</t>
  </si>
  <si>
    <t>808-0141</t>
  </si>
  <si>
    <t>（医）永眞会</t>
  </si>
  <si>
    <t>河内病院</t>
  </si>
  <si>
    <t>平14.1.1　（法人化）</t>
  </si>
  <si>
    <t>平13.1.1　（法人化）</t>
  </si>
  <si>
    <t>834-0006</t>
  </si>
  <si>
    <t>（医）社団筑水会</t>
  </si>
  <si>
    <t>昭30.8.31（法人化）</t>
  </si>
  <si>
    <t>柳病院</t>
  </si>
  <si>
    <t>093-602-1151</t>
  </si>
  <si>
    <t>浦上 陽一</t>
  </si>
  <si>
    <t>大牟田市東新町      2-2-5</t>
  </si>
  <si>
    <t>朝倉市下浦715</t>
  </si>
  <si>
    <t>朝倉市来春422</t>
  </si>
  <si>
    <t>独立行政法人労働者健康福祉機構九州労災病院門司メディカルセンター</t>
  </si>
  <si>
    <t>芝　啓一郎</t>
  </si>
  <si>
    <t>中村　昭典</t>
  </si>
  <si>
    <t>大牟田市上白川町   1-146</t>
  </si>
  <si>
    <t>大牟田市上屋敷町   1-1-3</t>
  </si>
  <si>
    <t>武田　成彰</t>
  </si>
  <si>
    <t>平13.1.1　（法人化）</t>
  </si>
  <si>
    <t>平11.5.1　（法人化）</t>
  </si>
  <si>
    <t>平10.1.1　（法人化）</t>
  </si>
  <si>
    <t>昭59.8.1　（法人化）</t>
  </si>
  <si>
    <t>0944-72-3501</t>
  </si>
  <si>
    <t>（医）正周会水巻共立病院</t>
  </si>
  <si>
    <t>0979-82-2309</t>
  </si>
  <si>
    <t>828-0048</t>
  </si>
  <si>
    <t>（医）社団豊和会</t>
  </si>
  <si>
    <t>大竹壮二</t>
  </si>
  <si>
    <t>092-565-5331</t>
  </si>
  <si>
    <t>811-1346</t>
  </si>
  <si>
    <t>西岡病院</t>
  </si>
  <si>
    <t>092-565-5651</t>
  </si>
  <si>
    <t>内科</t>
  </si>
  <si>
    <t>林田憲昌</t>
  </si>
  <si>
    <t>大牟田市大字田隈830-1</t>
  </si>
  <si>
    <t>平13.8.19（移転開設）</t>
  </si>
  <si>
    <t>太刀洗病院</t>
  </si>
  <si>
    <t>吉村病院</t>
  </si>
  <si>
    <t>092-841-0835</t>
  </si>
  <si>
    <t>間野　正衛</t>
  </si>
  <si>
    <t>0944-58-1122</t>
  </si>
  <si>
    <t>092-521-1381</t>
  </si>
  <si>
    <t>815-0084</t>
  </si>
  <si>
    <t>（医）寺沢病院</t>
  </si>
  <si>
    <t>寺澤正壽</t>
  </si>
  <si>
    <t>093-201-1394</t>
  </si>
  <si>
    <t>橋本彰二</t>
  </si>
  <si>
    <t>092-621-2802</t>
  </si>
  <si>
    <t>平15.3.1　　　（移転開設）</t>
  </si>
  <si>
    <t>（医）天神会</t>
  </si>
  <si>
    <t>大川市大字酒見141-11</t>
  </si>
  <si>
    <t>大川市大字向島1717-3</t>
  </si>
  <si>
    <t>092-503-7070</t>
  </si>
  <si>
    <t>816-0901</t>
  </si>
  <si>
    <t>（医）同仁会</t>
  </si>
  <si>
    <t>平15.12.1　（移転開設）</t>
  </si>
  <si>
    <t>北九州市（戸畑）</t>
  </si>
  <si>
    <t>久留米市荒木町下荒木1616-1</t>
  </si>
  <si>
    <t>飯田　三雄</t>
  </si>
  <si>
    <t>福津市花見が浜1-5-1</t>
  </si>
  <si>
    <t>福津市上西郷392-1</t>
  </si>
  <si>
    <t>福津市上西郷341-1</t>
  </si>
  <si>
    <t>福津市渡1693</t>
  </si>
  <si>
    <t>見立病院</t>
  </si>
  <si>
    <t>0947-44-0924</t>
  </si>
  <si>
    <t>826-0041</t>
  </si>
  <si>
    <t>福津市渡1564</t>
  </si>
  <si>
    <t>（医）財団はまゆう会</t>
  </si>
  <si>
    <t>田中　孝夫</t>
  </si>
  <si>
    <t>平3.5.1　（法人化）</t>
  </si>
  <si>
    <t>（医）森和会</t>
  </si>
  <si>
    <t>福岡市南区柳河内  2-10-50</t>
  </si>
  <si>
    <t>福岡市南区老司      2-3-34</t>
  </si>
  <si>
    <t>丹生譲治</t>
  </si>
  <si>
    <t>健和会京町病院</t>
  </si>
  <si>
    <t>平13.7.1　(移転開設)</t>
  </si>
  <si>
    <t>古賀市花見南1-2-15</t>
  </si>
  <si>
    <t>830-0054</t>
  </si>
  <si>
    <t>0930-26-7111</t>
  </si>
  <si>
    <t>（医）松井医仁会</t>
  </si>
  <si>
    <t>平15.4.1　　　（法人化）　　　　　</t>
  </si>
  <si>
    <t>久留米市山本町豊田1887</t>
  </si>
  <si>
    <t>北九州市若松区青葉台東1-1-1</t>
  </si>
  <si>
    <t>092-947-0711</t>
  </si>
  <si>
    <t>（医）井上会</t>
  </si>
  <si>
    <t>陣内重三</t>
  </si>
  <si>
    <t>保健所</t>
  </si>
  <si>
    <t>837-0926</t>
  </si>
  <si>
    <t>（医）静光園</t>
  </si>
  <si>
    <t>舩津邦比古</t>
  </si>
  <si>
    <t>093-621-0198</t>
  </si>
  <si>
    <t>806-0021</t>
  </si>
  <si>
    <t>平15.12.15（移転開設）</t>
  </si>
  <si>
    <t>福岡市東区香椎照葉三丁目６番１号</t>
  </si>
  <si>
    <t>長嶺　隆二</t>
  </si>
  <si>
    <t>北九州市門司区   緑ヶ丘3-5</t>
  </si>
  <si>
    <t>宮若市本城1636</t>
  </si>
  <si>
    <t>0940-52-0120</t>
  </si>
  <si>
    <t>筑紫</t>
  </si>
  <si>
    <t>蒲池　壽彦</t>
  </si>
  <si>
    <t>医療法人同仁会乙金病院</t>
  </si>
  <si>
    <t>832-0086</t>
  </si>
  <si>
    <t>（医）金子病院</t>
  </si>
  <si>
    <t>昭52.6.17</t>
  </si>
  <si>
    <t>平12.4.1　（法人化）</t>
  </si>
  <si>
    <t>平9.11.23（親子継承）</t>
  </si>
  <si>
    <t>827-0002</t>
  </si>
  <si>
    <t>福岡市西区下山門団地40-5</t>
  </si>
  <si>
    <t>福岡市西区今津377</t>
  </si>
  <si>
    <t>（医）原三信病院</t>
  </si>
  <si>
    <t>平　祐二</t>
  </si>
  <si>
    <t>福岡市民病院</t>
  </si>
  <si>
    <t>直方中村病院</t>
  </si>
  <si>
    <t>八女市吉田1191</t>
  </si>
  <si>
    <t>田川市大字上本町10-18</t>
  </si>
  <si>
    <t>田川市大字猪国690</t>
  </si>
  <si>
    <t>826-0045</t>
  </si>
  <si>
    <t>田中得雄</t>
  </si>
  <si>
    <t>田川市立病院</t>
  </si>
  <si>
    <t>平14.11.11　（移転開設）</t>
  </si>
  <si>
    <t>金子壽興</t>
  </si>
  <si>
    <t>長田病院</t>
  </si>
  <si>
    <t>里村　剛</t>
  </si>
  <si>
    <t>818-0062</t>
  </si>
  <si>
    <t>820-0044</t>
  </si>
  <si>
    <t>（医）社団親和会</t>
  </si>
  <si>
    <t>092-883-2525</t>
  </si>
  <si>
    <t>819-0001</t>
  </si>
  <si>
    <t>遠賀郡岡垣町鍋田    ２－１－１</t>
  </si>
  <si>
    <t>遠賀郡岡垣町大字   手野145</t>
  </si>
  <si>
    <t>大牟田市</t>
  </si>
  <si>
    <t>0944-52-5245</t>
  </si>
  <si>
    <t>836-0073</t>
  </si>
  <si>
    <t>松尾知幸</t>
  </si>
  <si>
    <t>大牟田記念病院</t>
  </si>
  <si>
    <t>0944-53-5071</t>
  </si>
  <si>
    <t>837-0924</t>
  </si>
  <si>
    <t>京都病院</t>
  </si>
  <si>
    <t>0930-32-2711</t>
  </si>
  <si>
    <t>平15.6.1　（分院）</t>
  </si>
  <si>
    <t>092-721-5252</t>
  </si>
  <si>
    <t>小島哲夫</t>
  </si>
  <si>
    <t>御鍵　儬治</t>
  </si>
  <si>
    <t>北九州市門司区      南本町3-1</t>
  </si>
  <si>
    <t>久留米市天神町120</t>
  </si>
  <si>
    <t>093-601-3511</t>
  </si>
  <si>
    <t>浜崎病院</t>
  </si>
  <si>
    <t>平4.3.1　（法人化）</t>
  </si>
  <si>
    <t>大牟田市黄金町      1-178</t>
  </si>
  <si>
    <t>服部文忠</t>
  </si>
  <si>
    <t>昭40.3.25（法人化）</t>
  </si>
  <si>
    <t>嘉麻市上山田1287</t>
  </si>
  <si>
    <t>京都郡みやこ町勝山箕田298</t>
  </si>
  <si>
    <t>大牟田市大字今山2324-1</t>
  </si>
  <si>
    <t>宮若市龍徳554</t>
  </si>
  <si>
    <t>（医）社団　益豊会</t>
  </si>
  <si>
    <t>上野晴敏</t>
  </si>
  <si>
    <t>（医）昌和会</t>
  </si>
  <si>
    <t>昭37.10.1（法人化）</t>
  </si>
  <si>
    <t>837-0904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</si>
</sst>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1"/>
      <name val="ＭＳ Ｐゴシック"/>
      <family val="3"/>
    </font>
    <font>
      <sz val="6"/>
      <name val="ＭＳ Ｐゴシック"/>
      <family val="3"/>
    </font>
    <font>
      <sz val="14"/>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8"/>
      <name val="ＭＳ Ｐゴシック"/>
      <family val="3"/>
    </font>
    <font>
      <sz val="10"/>
      <name val="ＭＳ Ｐゴシック"/>
      <family val="3"/>
    </font>
    <font>
      <sz val="9"/>
      <name val="MS UI Gothic"/>
      <family val="3"/>
    </font>
    <font>
      <sz val="36"/>
      <color indexed="8"/>
      <name val="ＭＳ 明朝"/>
      <family val="1"/>
    </font>
    <font>
      <sz val="10"/>
      <color indexed="8"/>
      <name val="ＭＳ 明朝"/>
      <family val="1"/>
    </font>
    <font>
      <sz val="15"/>
      <color indexed="8"/>
      <name val="ＭＳ 明朝"/>
      <family val="1"/>
    </font>
    <font>
      <sz val="20"/>
      <color indexed="8"/>
      <name val="ＭＳ 明朝"/>
      <family val="1"/>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dotted"/>
      <top>
        <color indexed="63"/>
      </top>
      <bottom style="thin"/>
    </border>
    <border>
      <left style="thin"/>
      <right style="dotted"/>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tted"/>
      <right>
        <color indexed="63"/>
      </right>
      <top style="thin"/>
      <bottom style="thin"/>
    </border>
    <border>
      <left style="dotted"/>
      <right>
        <color indexed="63"/>
      </right>
      <top style="dotted"/>
      <bottom style="thin"/>
    </border>
    <border>
      <left style="dotted"/>
      <right style="dotted"/>
      <top style="thin"/>
      <bottom style="thin"/>
    </border>
    <border>
      <left style="dotted"/>
      <right style="thin"/>
      <top style="thin"/>
      <bottom style="thin"/>
    </border>
    <border>
      <left style="dotted"/>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5" fillId="0" borderId="0" applyNumberFormat="0" applyFill="0" applyBorder="0" applyAlignment="0" applyProtection="0"/>
  </cellStyleXfs>
  <cellXfs count="89">
    <xf numFmtId="0" fontId="0" fillId="0" borderId="0" xfId="0" applyAlignment="1">
      <alignment/>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ont="1" applyFill="1" applyBorder="1" applyAlignment="1">
      <alignment vertical="center"/>
    </xf>
    <xf numFmtId="0" fontId="0" fillId="0" borderId="1" xfId="0" applyFill="1" applyBorder="1" applyAlignment="1">
      <alignment horizontal="center" vertical="center"/>
    </xf>
    <xf numFmtId="17" fontId="0" fillId="0" borderId="1" xfId="0" applyNumberFormat="1" applyFill="1" applyBorder="1" applyAlignment="1">
      <alignment vertical="center" wrapText="1"/>
    </xf>
    <xf numFmtId="0" fontId="0" fillId="0" borderId="2" xfId="0" applyFill="1" applyBorder="1" applyAlignment="1">
      <alignment horizontal="center" vertical="center" wrapText="1"/>
    </xf>
    <xf numFmtId="38" fontId="3" fillId="0" borderId="3" xfId="17" applyFont="1" applyFill="1" applyBorder="1" applyAlignment="1">
      <alignment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0" fillId="0" borderId="4" xfId="0" applyFill="1" applyBorder="1" applyAlignment="1">
      <alignment vertical="center" wrapText="1"/>
    </xf>
    <xf numFmtId="0" fontId="3" fillId="0" borderId="1" xfId="0" applyFont="1" applyFill="1" applyBorder="1" applyAlignment="1">
      <alignment vertical="center"/>
    </xf>
    <xf numFmtId="0" fontId="0" fillId="0" borderId="1" xfId="0" applyFill="1" applyBorder="1" applyAlignment="1">
      <alignment horizontal="left" vertical="center" wrapText="1"/>
    </xf>
    <xf numFmtId="0" fontId="0" fillId="0" borderId="4" xfId="0" applyFill="1" applyBorder="1" applyAlignment="1">
      <alignment horizontal="center" vertical="center"/>
    </xf>
    <xf numFmtId="0" fontId="0" fillId="0" borderId="3" xfId="0" applyFill="1" applyBorder="1" applyAlignment="1">
      <alignment vertical="center" wrapText="1"/>
    </xf>
    <xf numFmtId="38" fontId="3" fillId="0" borderId="1" xfId="17" applyFont="1" applyFill="1" applyBorder="1" applyAlignment="1">
      <alignment vertical="center"/>
    </xf>
    <xf numFmtId="38" fontId="3" fillId="0" borderId="5" xfId="17" applyFont="1" applyFill="1" applyBorder="1" applyAlignment="1">
      <alignment vertical="center"/>
    </xf>
    <xf numFmtId="0" fontId="0" fillId="0" borderId="1" xfId="0" applyFill="1" applyBorder="1" applyAlignment="1">
      <alignment/>
    </xf>
    <xf numFmtId="38" fontId="3" fillId="0" borderId="2" xfId="17" applyFont="1" applyFill="1" applyBorder="1" applyAlignment="1">
      <alignment vertical="center"/>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xf>
    <xf numFmtId="0" fontId="0" fillId="0" borderId="2" xfId="0" applyFill="1" applyBorder="1" applyAlignment="1">
      <alignment horizontal="center" vertical="center"/>
    </xf>
    <xf numFmtId="0" fontId="3"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0" applyFill="1" applyBorder="1" applyAlignment="1">
      <alignment vertical="center" wrapText="1"/>
    </xf>
    <xf numFmtId="0" fontId="0" fillId="0" borderId="2" xfId="0" applyFill="1" applyBorder="1" applyAlignment="1">
      <alignment vertical="center"/>
    </xf>
    <xf numFmtId="0" fontId="0" fillId="0" borderId="6" xfId="0" applyFill="1" applyBorder="1" applyAlignment="1">
      <alignment horizontal="center"/>
    </xf>
    <xf numFmtId="0" fontId="0" fillId="0" borderId="6" xfId="0" applyFill="1" applyBorder="1" applyAlignment="1">
      <alignment wrapText="1"/>
    </xf>
    <xf numFmtId="0" fontId="0" fillId="0" borderId="6" xfId="0" applyFill="1" applyBorder="1" applyAlignment="1">
      <alignment/>
    </xf>
    <xf numFmtId="0" fontId="0" fillId="0" borderId="7" xfId="0" applyFill="1" applyBorder="1" applyAlignment="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7" xfId="0" applyFill="1" applyBorder="1" applyAlignment="1">
      <alignment wrapText="1"/>
    </xf>
    <xf numFmtId="0" fontId="0" fillId="0" borderId="7" xfId="0" applyFill="1" applyBorder="1" applyAlignment="1">
      <alignment/>
    </xf>
    <xf numFmtId="38" fontId="0" fillId="0" borderId="0" xfId="0" applyNumberFormat="1" applyFill="1" applyAlignment="1">
      <alignment/>
    </xf>
    <xf numFmtId="0" fontId="0" fillId="0" borderId="8" xfId="0" applyFill="1" applyBorder="1" applyAlignment="1">
      <alignment horizont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3" fillId="0" borderId="11" xfId="0" applyFont="1" applyFill="1" applyBorder="1" applyAlignment="1">
      <alignment vertical="center"/>
    </xf>
    <xf numFmtId="38" fontId="3" fillId="0" borderId="11" xfId="17" applyFont="1" applyFill="1" applyBorder="1" applyAlignment="1">
      <alignment vertical="center"/>
    </xf>
    <xf numFmtId="0" fontId="3" fillId="0" borderId="4" xfId="0" applyFont="1" applyFill="1" applyBorder="1" applyAlignment="1">
      <alignment vertical="center"/>
    </xf>
    <xf numFmtId="38" fontId="3" fillId="0" borderId="4" xfId="17" applyFont="1" applyFill="1" applyBorder="1" applyAlignment="1">
      <alignment vertical="center"/>
    </xf>
    <xf numFmtId="38" fontId="3" fillId="0" borderId="12" xfId="17" applyFont="1" applyFill="1" applyBorder="1" applyAlignment="1">
      <alignment vertical="center"/>
    </xf>
    <xf numFmtId="38" fontId="3" fillId="0" borderId="9" xfId="17" applyFont="1" applyFill="1" applyBorder="1" applyAlignment="1">
      <alignment vertical="center"/>
    </xf>
    <xf numFmtId="38" fontId="3" fillId="0" borderId="13" xfId="17" applyFont="1" applyFill="1" applyBorder="1" applyAlignment="1">
      <alignment vertical="center"/>
    </xf>
    <xf numFmtId="38" fontId="3" fillId="0" borderId="10" xfId="17" applyFont="1" applyFill="1" applyBorder="1" applyAlignment="1">
      <alignment vertical="center"/>
    </xf>
    <xf numFmtId="38" fontId="0" fillId="0" borderId="0" xfId="17" applyFill="1" applyAlignment="1">
      <alignment/>
    </xf>
    <xf numFmtId="38" fontId="0" fillId="0" borderId="7" xfId="17" applyFill="1" applyBorder="1" applyAlignment="1">
      <alignment horizontal="center"/>
    </xf>
    <xf numFmtId="38" fontId="0" fillId="0" borderId="2" xfId="17" applyFill="1" applyBorder="1" applyAlignment="1">
      <alignment horizontal="center" vertical="center" wrapText="1"/>
    </xf>
    <xf numFmtId="0" fontId="0" fillId="0" borderId="1" xfId="0" applyFill="1" applyBorder="1" applyAlignment="1">
      <alignment horizontal="left" vertical="center"/>
    </xf>
    <xf numFmtId="0" fontId="0" fillId="0" borderId="4" xfId="0" applyFill="1" applyBorder="1" applyAlignment="1">
      <alignment vertical="center"/>
    </xf>
    <xf numFmtId="0" fontId="0" fillId="0" borderId="1" xfId="0" applyFill="1" applyBorder="1" applyAlignment="1">
      <alignment horizontal="center" vertical="center" wrapText="1"/>
    </xf>
    <xf numFmtId="0" fontId="6" fillId="0" borderId="0" xfId="0" applyFont="1" applyAlignment="1">
      <alignment horizontal="left" vertical="center"/>
    </xf>
    <xf numFmtId="57" fontId="0" fillId="0" borderId="1" xfId="0" applyNumberFormat="1" applyFill="1" applyBorder="1" applyAlignment="1">
      <alignment vertical="center" wrapText="1"/>
    </xf>
    <xf numFmtId="0" fontId="0" fillId="0" borderId="14" xfId="0" applyFill="1" applyBorder="1" applyAlignment="1">
      <alignment horizontal="center"/>
    </xf>
    <xf numFmtId="0" fontId="3" fillId="0" borderId="15" xfId="0" applyFont="1" applyFill="1" applyBorder="1" applyAlignment="1">
      <alignment vertical="center"/>
    </xf>
    <xf numFmtId="38" fontId="3" fillId="0" borderId="15" xfId="17" applyFont="1" applyFill="1" applyBorder="1" applyAlignment="1">
      <alignment vertical="center"/>
    </xf>
    <xf numFmtId="38" fontId="3" fillId="2" borderId="15" xfId="17" applyFont="1" applyFill="1" applyBorder="1" applyAlignment="1">
      <alignment vertical="center"/>
    </xf>
    <xf numFmtId="0" fontId="0" fillId="0" borderId="16" xfId="0" applyFill="1" applyBorder="1" applyAlignment="1">
      <alignment horizontal="center" vertical="center" wrapText="1"/>
    </xf>
    <xf numFmtId="0" fontId="3" fillId="0" borderId="17" xfId="0" applyFont="1" applyFill="1" applyBorder="1" applyAlignment="1">
      <alignment vertical="center"/>
    </xf>
    <xf numFmtId="38" fontId="3" fillId="0" borderId="17" xfId="17" applyFont="1" applyFill="1" applyBorder="1" applyAlignment="1">
      <alignment vertical="center"/>
    </xf>
    <xf numFmtId="38" fontId="3" fillId="0" borderId="18" xfId="17" applyFont="1" applyFill="1" applyBorder="1" applyAlignment="1">
      <alignment vertical="center"/>
    </xf>
    <xf numFmtId="38" fontId="3" fillId="2" borderId="17" xfId="17" applyFont="1" applyFill="1" applyBorder="1" applyAlignment="1">
      <alignment vertical="center"/>
    </xf>
    <xf numFmtId="38" fontId="3" fillId="0" borderId="19" xfId="17" applyFont="1" applyFill="1" applyBorder="1" applyAlignment="1">
      <alignment vertical="center"/>
    </xf>
    <xf numFmtId="0" fontId="8" fillId="0" borderId="0" xfId="21" applyFont="1">
      <alignment vertical="center"/>
      <protection/>
    </xf>
    <xf numFmtId="0" fontId="8" fillId="0" borderId="0" xfId="21" applyFont="1" applyFill="1" applyBorder="1">
      <alignment vertical="center"/>
      <protection/>
    </xf>
    <xf numFmtId="0" fontId="0" fillId="0" borderId="1" xfId="22" applyFont="1" applyFill="1" applyBorder="1" applyAlignment="1">
      <alignment vertical="center" wrapText="1"/>
      <protection/>
    </xf>
    <xf numFmtId="0" fontId="8" fillId="0" borderId="1" xfId="0" applyFont="1" applyFill="1" applyBorder="1" applyAlignment="1">
      <alignment vertical="center" wrapText="1"/>
    </xf>
    <xf numFmtId="0" fontId="6" fillId="0" borderId="4" xfId="0" applyFont="1" applyFill="1" applyBorder="1" applyAlignment="1">
      <alignment vertical="center" wrapText="1"/>
    </xf>
    <xf numFmtId="0" fontId="0" fillId="0" borderId="4"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3" xfId="0" applyFill="1" applyBorder="1" applyAlignment="1">
      <alignment/>
    </xf>
    <xf numFmtId="0" fontId="0" fillId="0" borderId="13" xfId="0" applyFill="1" applyBorder="1" applyAlignment="1">
      <alignment/>
    </xf>
    <xf numFmtId="0" fontId="7" fillId="0" borderId="16"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0" fillId="0" borderId="0" xfId="0" applyAlignment="1">
      <alignment horizontal="left"/>
    </xf>
    <xf numFmtId="0" fontId="11" fillId="0" borderId="0" xfId="0" applyFont="1" applyAlignment="1">
      <alignment/>
    </xf>
    <xf numFmtId="0" fontId="12" fillId="0" borderId="0" xfId="0" applyFont="1" applyAlignment="1">
      <alignment horizontal="center"/>
    </xf>
    <xf numFmtId="0" fontId="12" fillId="0" borderId="0" xfId="0" applyFont="1" applyAlignment="1">
      <alignment horizontal="left"/>
    </xf>
    <xf numFmtId="0" fontId="13" fillId="0" borderId="0" xfId="0" applyFont="1" applyAlignment="1">
      <alignment horizontal="center"/>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0" fillId="0" borderId="4" xfId="0" applyFill="1" applyBorder="1" applyAlignment="1">
      <alignment horizontal="center"/>
    </xf>
    <xf numFmtId="0" fontId="0" fillId="0" borderId="13" xfId="0" applyFill="1" applyBorder="1" applyAlignment="1">
      <alignment horizontal="center"/>
    </xf>
    <xf numFmtId="0" fontId="0" fillId="0" borderId="3" xfId="0" applyFill="1" applyBorder="1" applyAlignment="1">
      <alignment horizontal="center"/>
    </xf>
    <xf numFmtId="0" fontId="3" fillId="0" borderId="0" xfId="21" applyFont="1" applyAlignment="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S502"/>
  <sheetViews>
    <sheetView tabSelected="1" view="pageBreakPreview" zoomScale="65" zoomScaleNormal="60" zoomScaleSheetLayoutView="65" workbookViewId="0" topLeftCell="A1">
      <pane xSplit="2" ySplit="4" topLeftCell="C71" activePane="bottomRight" state="frozen"/>
      <selection pane="topLeft" activeCell="A1" sqref="A1"/>
      <selection pane="topRight" activeCell="E1" sqref="E1"/>
      <selection pane="bottomLeft" activeCell="A5" sqref="A5"/>
      <selection pane="bottomRight" activeCell="L75" sqref="L75"/>
    </sheetView>
  </sheetViews>
  <sheetFormatPr defaultColWidth="9.00390625" defaultRowHeight="13.5"/>
  <cols>
    <col min="1" max="1" width="9.25390625" style="19" customWidth="1"/>
    <col min="2" max="2" width="20.75390625" style="20" customWidth="1"/>
    <col min="3" max="3" width="9.00390625" style="21" customWidth="1"/>
    <col min="4" max="4" width="18.00390625" style="20" customWidth="1"/>
    <col min="5" max="5" width="14.50390625" style="21" customWidth="1"/>
    <col min="6" max="6" width="14.625" style="20" customWidth="1"/>
    <col min="7" max="7" width="11.875" style="21" customWidth="1"/>
    <col min="8" max="8" width="43.25390625" style="20" customWidth="1"/>
    <col min="9" max="9" width="8.25390625" style="21" bestFit="1" customWidth="1"/>
    <col min="10" max="10" width="8.00390625" style="21" bestFit="1" customWidth="1"/>
    <col min="11" max="12" width="6.125" style="21" customWidth="1"/>
    <col min="13" max="13" width="8.00390625" style="21" bestFit="1" customWidth="1"/>
    <col min="14" max="14" width="5.25390625" style="21" customWidth="1"/>
    <col min="15" max="15" width="6.125" style="21" bestFit="1" customWidth="1"/>
    <col min="16" max="16" width="5.875" style="21" bestFit="1" customWidth="1"/>
    <col min="17" max="17" width="8.50390625" style="47" bestFit="1" customWidth="1"/>
    <col min="18" max="18" width="11.125" style="21" customWidth="1"/>
    <col min="19" max="19" width="8.625" style="20" customWidth="1"/>
    <col min="20" max="16384" width="9.00390625" style="21" customWidth="1"/>
  </cols>
  <sheetData>
    <row r="1" ht="12.75" customHeight="1"/>
    <row r="2" spans="1:19" ht="13.5">
      <c r="A2" s="30"/>
      <c r="B2" s="33"/>
      <c r="C2" s="34"/>
      <c r="D2" s="33"/>
      <c r="E2" s="34"/>
      <c r="F2" s="33"/>
      <c r="G2" s="34"/>
      <c r="H2" s="33"/>
      <c r="I2" s="85" t="s">
        <v>1951</v>
      </c>
      <c r="J2" s="86"/>
      <c r="K2" s="86"/>
      <c r="L2" s="86"/>
      <c r="M2" s="86"/>
      <c r="N2" s="86"/>
      <c r="O2" s="86"/>
      <c r="P2" s="86"/>
      <c r="Q2" s="87"/>
      <c r="R2" s="34"/>
      <c r="S2" s="33"/>
    </row>
    <row r="3" spans="1:19" ht="13.5">
      <c r="A3" s="27"/>
      <c r="B3" s="28"/>
      <c r="C3" s="29"/>
      <c r="D3" s="28"/>
      <c r="E3" s="29"/>
      <c r="F3" s="28"/>
      <c r="G3" s="29"/>
      <c r="H3" s="28"/>
      <c r="I3" s="30"/>
      <c r="J3" s="36"/>
      <c r="K3" s="55"/>
      <c r="L3" s="55"/>
      <c r="M3" s="36"/>
      <c r="N3" s="55"/>
      <c r="O3" s="30"/>
      <c r="P3" s="30"/>
      <c r="Q3" s="48"/>
      <c r="R3" s="29"/>
      <c r="S3" s="28"/>
    </row>
    <row r="4" spans="1:19" ht="55.5" customHeight="1">
      <c r="A4" s="31" t="s">
        <v>3547</v>
      </c>
      <c r="B4" s="32" t="s">
        <v>3419</v>
      </c>
      <c r="C4" s="31" t="s">
        <v>272</v>
      </c>
      <c r="D4" s="32" t="s">
        <v>3101</v>
      </c>
      <c r="E4" s="31" t="s">
        <v>3422</v>
      </c>
      <c r="F4" s="32" t="s">
        <v>1787</v>
      </c>
      <c r="G4" s="31" t="s">
        <v>2744</v>
      </c>
      <c r="H4" s="32" t="s">
        <v>1771</v>
      </c>
      <c r="I4" s="6" t="s">
        <v>655</v>
      </c>
      <c r="J4" s="38" t="s">
        <v>3385</v>
      </c>
      <c r="K4" s="59" t="s">
        <v>1931</v>
      </c>
      <c r="L4" s="75" t="s">
        <v>2903</v>
      </c>
      <c r="M4" s="37" t="s">
        <v>931</v>
      </c>
      <c r="N4" s="59" t="s">
        <v>1931</v>
      </c>
      <c r="O4" s="6" t="s">
        <v>1882</v>
      </c>
      <c r="P4" s="6" t="s">
        <v>3406</v>
      </c>
      <c r="Q4" s="49" t="s">
        <v>2643</v>
      </c>
      <c r="R4" s="6" t="s">
        <v>1409</v>
      </c>
      <c r="S4" s="6" t="s">
        <v>2702</v>
      </c>
    </row>
    <row r="5" spans="1:19" ht="69.75" customHeight="1">
      <c r="A5" s="4" t="s">
        <v>849</v>
      </c>
      <c r="B5" s="8" t="s">
        <v>2321</v>
      </c>
      <c r="C5" s="3" t="s">
        <v>2034</v>
      </c>
      <c r="D5" s="2" t="s">
        <v>3363</v>
      </c>
      <c r="E5" s="3" t="s">
        <v>2322</v>
      </c>
      <c r="F5" s="2" t="s">
        <v>3432</v>
      </c>
      <c r="G5" s="1" t="s">
        <v>3432</v>
      </c>
      <c r="H5" s="2" t="s">
        <v>535</v>
      </c>
      <c r="I5" s="11">
        <v>40</v>
      </c>
      <c r="J5" s="41"/>
      <c r="K5" s="56"/>
      <c r="L5" s="56"/>
      <c r="M5" s="39"/>
      <c r="N5" s="60"/>
      <c r="O5" s="11"/>
      <c r="P5" s="11"/>
      <c r="Q5" s="15">
        <f aca="true" t="shared" si="0" ref="Q5:Q68">I5+J5+M5+O5+P5</f>
        <v>40</v>
      </c>
      <c r="R5" s="12" t="s">
        <v>1012</v>
      </c>
      <c r="S5" s="2"/>
    </row>
    <row r="6" spans="1:19" ht="69.75" customHeight="1">
      <c r="A6" s="4" t="s">
        <v>849</v>
      </c>
      <c r="B6" s="8" t="s">
        <v>418</v>
      </c>
      <c r="C6" s="3" t="s">
        <v>2202</v>
      </c>
      <c r="D6" s="2" t="s">
        <v>1652</v>
      </c>
      <c r="E6" s="3" t="s">
        <v>2201</v>
      </c>
      <c r="F6" s="2" t="s">
        <v>2203</v>
      </c>
      <c r="G6" s="1" t="s">
        <v>2110</v>
      </c>
      <c r="H6" s="10" t="s">
        <v>2904</v>
      </c>
      <c r="I6" s="11">
        <v>97</v>
      </c>
      <c r="J6" s="41">
        <v>48</v>
      </c>
      <c r="K6" s="56"/>
      <c r="L6" s="56">
        <v>48</v>
      </c>
      <c r="M6" s="39"/>
      <c r="N6" s="60"/>
      <c r="O6" s="11"/>
      <c r="P6" s="11"/>
      <c r="Q6" s="15">
        <f t="shared" si="0"/>
        <v>145</v>
      </c>
      <c r="R6" s="12" t="s">
        <v>2323</v>
      </c>
      <c r="S6" s="2"/>
    </row>
    <row r="7" spans="1:19" ht="69.75" customHeight="1">
      <c r="A7" s="4" t="s">
        <v>849</v>
      </c>
      <c r="B7" s="8" t="s">
        <v>479</v>
      </c>
      <c r="C7" s="3" t="s">
        <v>417</v>
      </c>
      <c r="D7" s="2" t="s">
        <v>1651</v>
      </c>
      <c r="E7" s="3" t="s">
        <v>416</v>
      </c>
      <c r="F7" s="2" t="s">
        <v>1656</v>
      </c>
      <c r="G7" s="2" t="s">
        <v>1656</v>
      </c>
      <c r="H7" s="10" t="s">
        <v>536</v>
      </c>
      <c r="I7" s="11"/>
      <c r="J7" s="41">
        <v>60</v>
      </c>
      <c r="K7" s="56"/>
      <c r="L7" s="56"/>
      <c r="M7" s="39"/>
      <c r="N7" s="60"/>
      <c r="O7" s="11"/>
      <c r="P7" s="11"/>
      <c r="Q7" s="15">
        <f t="shared" si="0"/>
        <v>60</v>
      </c>
      <c r="R7" s="12" t="s">
        <v>3020</v>
      </c>
      <c r="S7" s="2"/>
    </row>
    <row r="8" spans="1:19" ht="69.75" customHeight="1">
      <c r="A8" s="4" t="s">
        <v>849</v>
      </c>
      <c r="B8" s="8" t="s">
        <v>69</v>
      </c>
      <c r="C8" s="3" t="s">
        <v>1710</v>
      </c>
      <c r="D8" s="2" t="s">
        <v>1074</v>
      </c>
      <c r="E8" s="3" t="s">
        <v>1833</v>
      </c>
      <c r="F8" s="2" t="s">
        <v>1711</v>
      </c>
      <c r="G8" s="1" t="s">
        <v>1711</v>
      </c>
      <c r="H8" s="2" t="s">
        <v>537</v>
      </c>
      <c r="I8" s="11"/>
      <c r="J8" s="41"/>
      <c r="K8" s="56"/>
      <c r="L8" s="56"/>
      <c r="M8" s="39">
        <v>58</v>
      </c>
      <c r="N8" s="60"/>
      <c r="O8" s="11"/>
      <c r="P8" s="11"/>
      <c r="Q8" s="15">
        <f t="shared" si="0"/>
        <v>58</v>
      </c>
      <c r="R8" s="2" t="s">
        <v>3300</v>
      </c>
      <c r="S8" s="2"/>
    </row>
    <row r="9" spans="1:19" ht="69.75" customHeight="1">
      <c r="A9" s="22" t="s">
        <v>849</v>
      </c>
      <c r="B9" s="23" t="s">
        <v>850</v>
      </c>
      <c r="C9" s="24" t="s">
        <v>2324</v>
      </c>
      <c r="D9" s="25" t="s">
        <v>3416</v>
      </c>
      <c r="E9" s="24" t="s">
        <v>408</v>
      </c>
      <c r="F9" s="25" t="s">
        <v>1687</v>
      </c>
      <c r="G9" s="26" t="s">
        <v>68</v>
      </c>
      <c r="H9" s="25" t="s">
        <v>538</v>
      </c>
      <c r="I9" s="11">
        <v>50</v>
      </c>
      <c r="J9" s="41"/>
      <c r="K9" s="56"/>
      <c r="L9" s="56"/>
      <c r="M9" s="39"/>
      <c r="N9" s="60"/>
      <c r="O9" s="11"/>
      <c r="P9" s="11"/>
      <c r="Q9" s="15">
        <f t="shared" si="0"/>
        <v>50</v>
      </c>
      <c r="R9" s="2" t="s">
        <v>3021</v>
      </c>
      <c r="S9" s="2" t="s">
        <v>3240</v>
      </c>
    </row>
    <row r="10" spans="1:19" ht="100.5" customHeight="1">
      <c r="A10" s="4" t="s">
        <v>849</v>
      </c>
      <c r="B10" s="8" t="s">
        <v>1871</v>
      </c>
      <c r="C10" s="3" t="s">
        <v>1184</v>
      </c>
      <c r="D10" s="2" t="s">
        <v>3451</v>
      </c>
      <c r="E10" s="3" t="s">
        <v>1999</v>
      </c>
      <c r="F10" s="2" t="s">
        <v>2798</v>
      </c>
      <c r="G10" s="1" t="s">
        <v>1983</v>
      </c>
      <c r="H10" s="2" t="s">
        <v>539</v>
      </c>
      <c r="I10" s="11">
        <v>650</v>
      </c>
      <c r="J10" s="41"/>
      <c r="K10" s="56"/>
      <c r="L10" s="56"/>
      <c r="M10" s="39">
        <v>50</v>
      </c>
      <c r="N10" s="60"/>
      <c r="O10" s="11"/>
      <c r="P10" s="11"/>
      <c r="Q10" s="15">
        <f t="shared" si="0"/>
        <v>700</v>
      </c>
      <c r="R10" s="12" t="s">
        <v>2000</v>
      </c>
      <c r="S10" s="2" t="s">
        <v>3241</v>
      </c>
    </row>
    <row r="11" spans="1:19" ht="87" customHeight="1">
      <c r="A11" s="4" t="s">
        <v>849</v>
      </c>
      <c r="B11" s="8" t="s">
        <v>2325</v>
      </c>
      <c r="C11" s="3" t="s">
        <v>2309</v>
      </c>
      <c r="D11" s="2" t="s">
        <v>92</v>
      </c>
      <c r="E11" s="3" t="s">
        <v>2685</v>
      </c>
      <c r="F11" s="2" t="s">
        <v>2310</v>
      </c>
      <c r="G11" s="1" t="s">
        <v>2311</v>
      </c>
      <c r="H11" s="10" t="s">
        <v>540</v>
      </c>
      <c r="I11" s="11">
        <v>380</v>
      </c>
      <c r="J11" s="41"/>
      <c r="K11" s="56"/>
      <c r="L11" s="56"/>
      <c r="M11" s="39"/>
      <c r="N11" s="60"/>
      <c r="O11" s="11"/>
      <c r="P11" s="11"/>
      <c r="Q11" s="15">
        <f t="shared" si="0"/>
        <v>380</v>
      </c>
      <c r="R11" s="12" t="s">
        <v>2312</v>
      </c>
      <c r="S11" s="2" t="s">
        <v>3241</v>
      </c>
    </row>
    <row r="12" spans="1:19" ht="69.75" customHeight="1">
      <c r="A12" s="4" t="s">
        <v>849</v>
      </c>
      <c r="B12" s="8" t="s">
        <v>3228</v>
      </c>
      <c r="C12" s="3" t="s">
        <v>2309</v>
      </c>
      <c r="D12" s="2" t="s">
        <v>764</v>
      </c>
      <c r="E12" s="3" t="s">
        <v>3601</v>
      </c>
      <c r="F12" s="2" t="s">
        <v>3229</v>
      </c>
      <c r="G12" s="1" t="s">
        <v>3602</v>
      </c>
      <c r="H12" s="10" t="s">
        <v>2884</v>
      </c>
      <c r="I12" s="11">
        <v>89</v>
      </c>
      <c r="J12" s="41"/>
      <c r="K12" s="56"/>
      <c r="L12" s="56"/>
      <c r="M12" s="39"/>
      <c r="N12" s="60"/>
      <c r="O12" s="11"/>
      <c r="P12" s="11"/>
      <c r="Q12" s="15">
        <f t="shared" si="0"/>
        <v>89</v>
      </c>
      <c r="R12" s="12" t="s">
        <v>96</v>
      </c>
      <c r="S12" s="2" t="s">
        <v>3242</v>
      </c>
    </row>
    <row r="13" spans="1:19" ht="69.75" customHeight="1">
      <c r="A13" s="4" t="s">
        <v>849</v>
      </c>
      <c r="B13" s="8" t="s">
        <v>2077</v>
      </c>
      <c r="C13" s="3" t="s">
        <v>2564</v>
      </c>
      <c r="D13" s="2" t="s">
        <v>2111</v>
      </c>
      <c r="E13" s="3" t="s">
        <v>2078</v>
      </c>
      <c r="F13" s="2" t="s">
        <v>2079</v>
      </c>
      <c r="G13" s="1" t="s">
        <v>2738</v>
      </c>
      <c r="H13" s="10" t="s">
        <v>541</v>
      </c>
      <c r="I13" s="11">
        <v>62</v>
      </c>
      <c r="J13" s="41">
        <v>0</v>
      </c>
      <c r="K13" s="56"/>
      <c r="L13" s="56"/>
      <c r="M13" s="39"/>
      <c r="N13" s="60"/>
      <c r="O13" s="11"/>
      <c r="P13" s="11"/>
      <c r="Q13" s="15">
        <f t="shared" si="0"/>
        <v>62</v>
      </c>
      <c r="R13" s="12" t="s">
        <v>1984</v>
      </c>
      <c r="S13" s="2" t="s">
        <v>3240</v>
      </c>
    </row>
    <row r="14" spans="1:19" ht="69.75" customHeight="1">
      <c r="A14" s="4" t="s">
        <v>849</v>
      </c>
      <c r="B14" s="8" t="s">
        <v>2562</v>
      </c>
      <c r="C14" s="3" t="s">
        <v>2564</v>
      </c>
      <c r="D14" s="2" t="s">
        <v>1225</v>
      </c>
      <c r="E14" s="3" t="s">
        <v>2563</v>
      </c>
      <c r="F14" s="2" t="s">
        <v>477</v>
      </c>
      <c r="G14" s="1" t="s">
        <v>478</v>
      </c>
      <c r="H14" s="2" t="s">
        <v>2885</v>
      </c>
      <c r="I14" s="11">
        <v>180</v>
      </c>
      <c r="J14" s="41"/>
      <c r="K14" s="56"/>
      <c r="L14" s="56"/>
      <c r="M14" s="39"/>
      <c r="N14" s="60"/>
      <c r="O14" s="11"/>
      <c r="P14" s="11"/>
      <c r="Q14" s="15">
        <f t="shared" si="0"/>
        <v>180</v>
      </c>
      <c r="R14" s="12" t="s">
        <v>1185</v>
      </c>
      <c r="S14" s="2" t="s">
        <v>3242</v>
      </c>
    </row>
    <row r="15" spans="1:19" ht="99" customHeight="1">
      <c r="A15" s="4" t="s">
        <v>849</v>
      </c>
      <c r="B15" s="8" t="s">
        <v>1923</v>
      </c>
      <c r="C15" s="3" t="s">
        <v>317</v>
      </c>
      <c r="D15" s="2" t="s">
        <v>94</v>
      </c>
      <c r="E15" s="3" t="s">
        <v>1924</v>
      </c>
      <c r="F15" s="2" t="s">
        <v>622</v>
      </c>
      <c r="G15" s="1" t="s">
        <v>318</v>
      </c>
      <c r="H15" s="69" t="s">
        <v>542</v>
      </c>
      <c r="I15" s="11">
        <v>190</v>
      </c>
      <c r="J15" s="41"/>
      <c r="K15" s="56"/>
      <c r="L15" s="56"/>
      <c r="M15" s="39"/>
      <c r="N15" s="60"/>
      <c r="O15" s="11"/>
      <c r="P15" s="11">
        <v>24</v>
      </c>
      <c r="Q15" s="15">
        <f t="shared" si="0"/>
        <v>214</v>
      </c>
      <c r="R15" s="12" t="s">
        <v>2854</v>
      </c>
      <c r="S15" s="2" t="s">
        <v>3243</v>
      </c>
    </row>
    <row r="16" spans="1:19" ht="71.25" customHeight="1">
      <c r="A16" s="4" t="s">
        <v>849</v>
      </c>
      <c r="B16" s="8" t="s">
        <v>2001</v>
      </c>
      <c r="C16" s="3" t="s">
        <v>3051</v>
      </c>
      <c r="D16" s="2" t="s">
        <v>2058</v>
      </c>
      <c r="E16" s="3" t="s">
        <v>2002</v>
      </c>
      <c r="F16" s="2" t="s">
        <v>2560</v>
      </c>
      <c r="G16" s="1" t="s">
        <v>1289</v>
      </c>
      <c r="H16" s="2" t="s">
        <v>545</v>
      </c>
      <c r="I16" s="11">
        <v>520</v>
      </c>
      <c r="J16" s="41"/>
      <c r="K16" s="56"/>
      <c r="L16" s="56"/>
      <c r="M16" s="39"/>
      <c r="N16" s="60"/>
      <c r="O16" s="11"/>
      <c r="P16" s="11"/>
      <c r="Q16" s="15">
        <f t="shared" si="0"/>
        <v>520</v>
      </c>
      <c r="R16" s="12" t="s">
        <v>2561</v>
      </c>
      <c r="S16" s="2" t="s">
        <v>3243</v>
      </c>
    </row>
    <row r="17" spans="1:19" ht="69.75" customHeight="1">
      <c r="A17" s="4" t="s">
        <v>849</v>
      </c>
      <c r="B17" s="8" t="s">
        <v>3126</v>
      </c>
      <c r="C17" s="3" t="s">
        <v>3128</v>
      </c>
      <c r="D17" s="2" t="s">
        <v>766</v>
      </c>
      <c r="E17" s="3" t="s">
        <v>3127</v>
      </c>
      <c r="F17" s="2" t="s">
        <v>782</v>
      </c>
      <c r="G17" s="1" t="s">
        <v>2320</v>
      </c>
      <c r="H17" s="2" t="s">
        <v>543</v>
      </c>
      <c r="I17" s="11">
        <v>36</v>
      </c>
      <c r="J17" s="41"/>
      <c r="K17" s="56"/>
      <c r="L17" s="56"/>
      <c r="M17" s="39"/>
      <c r="N17" s="60"/>
      <c r="O17" s="11"/>
      <c r="P17" s="11"/>
      <c r="Q17" s="15">
        <f t="shared" si="0"/>
        <v>36</v>
      </c>
      <c r="R17" s="2" t="s">
        <v>1186</v>
      </c>
      <c r="S17" s="2" t="s">
        <v>3225</v>
      </c>
    </row>
    <row r="18" spans="1:19" ht="69.75" customHeight="1">
      <c r="A18" s="4" t="s">
        <v>849</v>
      </c>
      <c r="B18" s="8" t="s">
        <v>2204</v>
      </c>
      <c r="C18" s="3" t="s">
        <v>3128</v>
      </c>
      <c r="D18" s="2" t="s">
        <v>2126</v>
      </c>
      <c r="E18" s="3" t="s">
        <v>2205</v>
      </c>
      <c r="F18" s="2" t="s">
        <v>2206</v>
      </c>
      <c r="G18" s="1" t="s">
        <v>2326</v>
      </c>
      <c r="H18" s="10" t="s">
        <v>544</v>
      </c>
      <c r="I18" s="11"/>
      <c r="J18" s="41">
        <v>72</v>
      </c>
      <c r="K18" s="56">
        <v>36</v>
      </c>
      <c r="L18" s="56"/>
      <c r="M18" s="39"/>
      <c r="N18" s="60"/>
      <c r="O18" s="11"/>
      <c r="P18" s="11"/>
      <c r="Q18" s="15">
        <f t="shared" si="0"/>
        <v>72</v>
      </c>
      <c r="R18" s="12" t="s">
        <v>2327</v>
      </c>
      <c r="S18" s="2"/>
    </row>
    <row r="19" spans="1:19" ht="69.75" customHeight="1">
      <c r="A19" s="4" t="s">
        <v>849</v>
      </c>
      <c r="B19" s="8" t="s">
        <v>3230</v>
      </c>
      <c r="C19" s="3" t="s">
        <v>3123</v>
      </c>
      <c r="D19" s="2" t="s">
        <v>2695</v>
      </c>
      <c r="E19" s="3" t="s">
        <v>1554</v>
      </c>
      <c r="F19" s="2" t="s">
        <v>2112</v>
      </c>
      <c r="G19" s="1" t="s">
        <v>2113</v>
      </c>
      <c r="H19" s="10" t="s">
        <v>2886</v>
      </c>
      <c r="I19" s="11">
        <v>20</v>
      </c>
      <c r="J19" s="41"/>
      <c r="K19" s="56"/>
      <c r="L19" s="56"/>
      <c r="M19" s="39"/>
      <c r="N19" s="60"/>
      <c r="O19" s="11"/>
      <c r="P19" s="11"/>
      <c r="Q19" s="15">
        <f t="shared" si="0"/>
        <v>20</v>
      </c>
      <c r="R19" s="12" t="s">
        <v>1555</v>
      </c>
      <c r="S19" s="2"/>
    </row>
    <row r="20" spans="1:19" ht="69.75" customHeight="1">
      <c r="A20" s="4" t="s">
        <v>849</v>
      </c>
      <c r="B20" s="8" t="s">
        <v>319</v>
      </c>
      <c r="C20" s="3" t="s">
        <v>1985</v>
      </c>
      <c r="D20" s="2" t="s">
        <v>763</v>
      </c>
      <c r="E20" s="3" t="s">
        <v>423</v>
      </c>
      <c r="F20" s="2" t="s">
        <v>70</v>
      </c>
      <c r="G20" s="1" t="s">
        <v>2870</v>
      </c>
      <c r="H20" s="10" t="s">
        <v>2887</v>
      </c>
      <c r="I20" s="11">
        <v>147</v>
      </c>
      <c r="J20" s="41">
        <v>45</v>
      </c>
      <c r="K20" s="56"/>
      <c r="L20" s="56"/>
      <c r="M20" s="39"/>
      <c r="N20" s="60"/>
      <c r="O20" s="11"/>
      <c r="P20" s="11"/>
      <c r="Q20" s="15">
        <f t="shared" si="0"/>
        <v>192</v>
      </c>
      <c r="R20" s="12" t="s">
        <v>2328</v>
      </c>
      <c r="S20" s="2"/>
    </row>
    <row r="21" spans="1:19" ht="69.75" customHeight="1">
      <c r="A21" s="4" t="s">
        <v>849</v>
      </c>
      <c r="B21" s="8" t="s">
        <v>3301</v>
      </c>
      <c r="C21" s="3" t="s">
        <v>3123</v>
      </c>
      <c r="D21" s="2" t="s">
        <v>765</v>
      </c>
      <c r="E21" s="3" t="s">
        <v>3302</v>
      </c>
      <c r="F21" s="2" t="s">
        <v>3124</v>
      </c>
      <c r="G21" s="1" t="s">
        <v>3124</v>
      </c>
      <c r="H21" s="2" t="s">
        <v>2971</v>
      </c>
      <c r="I21" s="11">
        <v>24</v>
      </c>
      <c r="J21" s="41"/>
      <c r="K21" s="56"/>
      <c r="L21" s="56"/>
      <c r="M21" s="39"/>
      <c r="N21" s="60"/>
      <c r="O21" s="11"/>
      <c r="P21" s="11"/>
      <c r="Q21" s="15">
        <f t="shared" si="0"/>
        <v>24</v>
      </c>
      <c r="R21" s="2" t="s">
        <v>3125</v>
      </c>
      <c r="S21" s="2"/>
    </row>
    <row r="22" spans="1:19" ht="69.75" customHeight="1">
      <c r="A22" s="4" t="s">
        <v>849</v>
      </c>
      <c r="B22" s="8" t="s">
        <v>2313</v>
      </c>
      <c r="C22" s="3" t="s">
        <v>3123</v>
      </c>
      <c r="D22" s="2" t="s">
        <v>93</v>
      </c>
      <c r="E22" s="3" t="s">
        <v>1928</v>
      </c>
      <c r="F22" s="2" t="s">
        <v>1929</v>
      </c>
      <c r="G22" s="1" t="s">
        <v>1929</v>
      </c>
      <c r="H22" s="10" t="s">
        <v>546</v>
      </c>
      <c r="I22" s="11">
        <v>60</v>
      </c>
      <c r="J22" s="41"/>
      <c r="K22" s="56"/>
      <c r="L22" s="56"/>
      <c r="M22" s="39"/>
      <c r="N22" s="60"/>
      <c r="O22" s="11"/>
      <c r="P22" s="11"/>
      <c r="Q22" s="15">
        <f t="shared" si="0"/>
        <v>60</v>
      </c>
      <c r="R22" s="12" t="s">
        <v>1930</v>
      </c>
      <c r="S22" s="2" t="s">
        <v>3242</v>
      </c>
    </row>
    <row r="23" spans="1:19" ht="27" customHeight="1">
      <c r="A23" s="4" t="s">
        <v>849</v>
      </c>
      <c r="B23" s="83" t="s">
        <v>2553</v>
      </c>
      <c r="C23" s="83"/>
      <c r="D23" s="83"/>
      <c r="E23" s="83"/>
      <c r="F23" s="83"/>
      <c r="G23" s="83"/>
      <c r="H23" s="14"/>
      <c r="I23" s="15">
        <f aca="true" t="shared" si="1" ref="I23:P23">SUM(I5:I22)</f>
        <v>2545</v>
      </c>
      <c r="J23" s="42">
        <f t="shared" si="1"/>
        <v>225</v>
      </c>
      <c r="K23" s="57">
        <f t="shared" si="1"/>
        <v>36</v>
      </c>
      <c r="L23" s="57">
        <f t="shared" si="1"/>
        <v>48</v>
      </c>
      <c r="M23" s="40">
        <f t="shared" si="1"/>
        <v>108</v>
      </c>
      <c r="N23" s="61">
        <f t="shared" si="1"/>
        <v>0</v>
      </c>
      <c r="O23" s="15">
        <f t="shared" si="1"/>
        <v>0</v>
      </c>
      <c r="P23" s="15">
        <f t="shared" si="1"/>
        <v>24</v>
      </c>
      <c r="Q23" s="15">
        <f t="shared" si="0"/>
        <v>2902</v>
      </c>
      <c r="R23" s="50"/>
      <c r="S23" s="14"/>
    </row>
    <row r="24" spans="1:19" ht="69.75" customHeight="1">
      <c r="A24" s="4" t="s">
        <v>282</v>
      </c>
      <c r="B24" s="9" t="s">
        <v>2150</v>
      </c>
      <c r="C24" s="1" t="s">
        <v>1112</v>
      </c>
      <c r="D24" s="2" t="s">
        <v>366</v>
      </c>
      <c r="E24" s="1" t="s">
        <v>1111</v>
      </c>
      <c r="F24" s="2" t="s">
        <v>2584</v>
      </c>
      <c r="G24" s="1" t="s">
        <v>1986</v>
      </c>
      <c r="H24" s="2" t="s">
        <v>2905</v>
      </c>
      <c r="I24" s="15">
        <v>104</v>
      </c>
      <c r="J24" s="42">
        <v>216</v>
      </c>
      <c r="K24" s="57">
        <v>56</v>
      </c>
      <c r="L24" s="57">
        <v>54</v>
      </c>
      <c r="M24" s="40"/>
      <c r="N24" s="61"/>
      <c r="O24" s="15"/>
      <c r="P24" s="15"/>
      <c r="Q24" s="15">
        <f t="shared" si="0"/>
        <v>320</v>
      </c>
      <c r="R24" s="12" t="s">
        <v>1187</v>
      </c>
      <c r="S24" s="2"/>
    </row>
    <row r="25" spans="1:19" ht="69.75" customHeight="1">
      <c r="A25" s="4" t="s">
        <v>282</v>
      </c>
      <c r="B25" s="9" t="s">
        <v>3572</v>
      </c>
      <c r="C25" s="1" t="s">
        <v>611</v>
      </c>
      <c r="D25" s="2" t="s">
        <v>1561</v>
      </c>
      <c r="E25" s="1" t="s">
        <v>610</v>
      </c>
      <c r="F25" s="2" t="s">
        <v>622</v>
      </c>
      <c r="G25" s="1" t="s">
        <v>1969</v>
      </c>
      <c r="H25" s="2" t="s">
        <v>2888</v>
      </c>
      <c r="I25" s="15">
        <v>200</v>
      </c>
      <c r="J25" s="42"/>
      <c r="K25" s="57"/>
      <c r="L25" s="57"/>
      <c r="M25" s="40"/>
      <c r="N25" s="61"/>
      <c r="O25" s="15"/>
      <c r="P25" s="15"/>
      <c r="Q25" s="15">
        <f t="shared" si="0"/>
        <v>200</v>
      </c>
      <c r="R25" s="12" t="s">
        <v>571</v>
      </c>
      <c r="S25" s="2" t="s">
        <v>3244</v>
      </c>
    </row>
    <row r="26" spans="1:19" ht="69.75" customHeight="1">
      <c r="A26" s="4" t="s">
        <v>282</v>
      </c>
      <c r="B26" s="9" t="s">
        <v>968</v>
      </c>
      <c r="C26" s="4" t="s">
        <v>1188</v>
      </c>
      <c r="D26" s="2" t="s">
        <v>1744</v>
      </c>
      <c r="E26" s="1" t="s">
        <v>969</v>
      </c>
      <c r="F26" s="2" t="s">
        <v>3169</v>
      </c>
      <c r="G26" s="1" t="s">
        <v>1360</v>
      </c>
      <c r="H26" s="2" t="s">
        <v>2906</v>
      </c>
      <c r="I26" s="15"/>
      <c r="J26" s="42">
        <v>612</v>
      </c>
      <c r="K26" s="57">
        <v>214</v>
      </c>
      <c r="L26" s="57"/>
      <c r="M26" s="40"/>
      <c r="N26" s="61"/>
      <c r="O26" s="15"/>
      <c r="P26" s="15"/>
      <c r="Q26" s="15">
        <f t="shared" si="0"/>
        <v>612</v>
      </c>
      <c r="R26" s="12" t="s">
        <v>3168</v>
      </c>
      <c r="S26" s="2"/>
    </row>
    <row r="27" spans="1:19" ht="69.75" customHeight="1">
      <c r="A27" s="4" t="s">
        <v>282</v>
      </c>
      <c r="B27" s="9" t="s">
        <v>1496</v>
      </c>
      <c r="C27" s="4" t="s">
        <v>1621</v>
      </c>
      <c r="D27" s="2" t="s">
        <v>1338</v>
      </c>
      <c r="E27" s="1" t="s">
        <v>1497</v>
      </c>
      <c r="F27" s="2" t="s">
        <v>1622</v>
      </c>
      <c r="G27" s="1" t="s">
        <v>2800</v>
      </c>
      <c r="H27" s="2" t="s">
        <v>547</v>
      </c>
      <c r="I27" s="15">
        <v>50</v>
      </c>
      <c r="J27" s="42"/>
      <c r="K27" s="57"/>
      <c r="L27" s="57"/>
      <c r="M27" s="40"/>
      <c r="N27" s="61"/>
      <c r="O27" s="15"/>
      <c r="P27" s="15"/>
      <c r="Q27" s="15">
        <f t="shared" si="0"/>
        <v>50</v>
      </c>
      <c r="R27" s="12" t="s">
        <v>2754</v>
      </c>
      <c r="S27" s="2"/>
    </row>
    <row r="28" spans="1:19" ht="69.75" customHeight="1">
      <c r="A28" s="4" t="s">
        <v>282</v>
      </c>
      <c r="B28" s="9" t="s">
        <v>2329</v>
      </c>
      <c r="C28" s="1" t="s">
        <v>1183</v>
      </c>
      <c r="D28" s="2" t="s">
        <v>2038</v>
      </c>
      <c r="E28" s="1" t="s">
        <v>45</v>
      </c>
      <c r="F28" s="2" t="s">
        <v>46</v>
      </c>
      <c r="G28" s="1" t="s">
        <v>47</v>
      </c>
      <c r="H28" s="2" t="s">
        <v>548</v>
      </c>
      <c r="I28" s="15">
        <v>136</v>
      </c>
      <c r="J28" s="42">
        <v>63</v>
      </c>
      <c r="K28" s="57"/>
      <c r="L28" s="57">
        <v>63</v>
      </c>
      <c r="M28" s="40"/>
      <c r="N28" s="61"/>
      <c r="O28" s="15"/>
      <c r="P28" s="15"/>
      <c r="Q28" s="15">
        <f t="shared" si="0"/>
        <v>199</v>
      </c>
      <c r="R28" s="12" t="s">
        <v>3040</v>
      </c>
      <c r="S28" s="2"/>
    </row>
    <row r="29" spans="1:19" ht="69.75" customHeight="1">
      <c r="A29" s="4" t="s">
        <v>282</v>
      </c>
      <c r="B29" s="9" t="s">
        <v>2330</v>
      </c>
      <c r="C29" s="1" t="s">
        <v>1183</v>
      </c>
      <c r="D29" s="2" t="s">
        <v>2039</v>
      </c>
      <c r="E29" s="1" t="s">
        <v>995</v>
      </c>
      <c r="F29" s="2" t="s">
        <v>996</v>
      </c>
      <c r="G29" s="1" t="s">
        <v>997</v>
      </c>
      <c r="H29" s="2" t="s">
        <v>2961</v>
      </c>
      <c r="I29" s="15">
        <v>35</v>
      </c>
      <c r="J29" s="42"/>
      <c r="K29" s="57"/>
      <c r="L29" s="57"/>
      <c r="M29" s="40"/>
      <c r="N29" s="61"/>
      <c r="O29" s="15"/>
      <c r="P29" s="15"/>
      <c r="Q29" s="15">
        <f t="shared" si="0"/>
        <v>35</v>
      </c>
      <c r="R29" s="12" t="s">
        <v>663</v>
      </c>
      <c r="S29" s="2"/>
    </row>
    <row r="30" spans="1:19" ht="69.75" customHeight="1">
      <c r="A30" s="4" t="s">
        <v>282</v>
      </c>
      <c r="B30" s="9" t="s">
        <v>3231</v>
      </c>
      <c r="C30" s="1" t="s">
        <v>1183</v>
      </c>
      <c r="D30" s="2" t="s">
        <v>2040</v>
      </c>
      <c r="E30" s="1" t="s">
        <v>1182</v>
      </c>
      <c r="F30" s="2" t="s">
        <v>431</v>
      </c>
      <c r="G30" s="1" t="s">
        <v>2156</v>
      </c>
      <c r="H30" s="2" t="s">
        <v>2907</v>
      </c>
      <c r="I30" s="15">
        <v>38</v>
      </c>
      <c r="J30" s="42"/>
      <c r="K30" s="57"/>
      <c r="L30" s="57"/>
      <c r="M30" s="40"/>
      <c r="N30" s="61"/>
      <c r="O30" s="15"/>
      <c r="P30" s="15"/>
      <c r="Q30" s="15">
        <f t="shared" si="0"/>
        <v>38</v>
      </c>
      <c r="R30" s="12" t="s">
        <v>831</v>
      </c>
      <c r="S30" s="2" t="s">
        <v>3242</v>
      </c>
    </row>
    <row r="31" spans="1:19" ht="69.75" customHeight="1">
      <c r="A31" s="4" t="s">
        <v>282</v>
      </c>
      <c r="B31" s="9" t="s">
        <v>2585</v>
      </c>
      <c r="C31" s="1" t="s">
        <v>1987</v>
      </c>
      <c r="D31" s="2" t="s">
        <v>2041</v>
      </c>
      <c r="E31" s="1" t="s">
        <v>2586</v>
      </c>
      <c r="F31" s="2" t="s">
        <v>2587</v>
      </c>
      <c r="G31" s="1" t="s">
        <v>2588</v>
      </c>
      <c r="H31" s="2" t="s">
        <v>3232</v>
      </c>
      <c r="I31" s="15">
        <v>52</v>
      </c>
      <c r="J31" s="42">
        <v>20</v>
      </c>
      <c r="K31" s="57">
        <v>10</v>
      </c>
      <c r="L31" s="57"/>
      <c r="M31" s="40"/>
      <c r="N31" s="61"/>
      <c r="O31" s="15"/>
      <c r="P31" s="15"/>
      <c r="Q31" s="15">
        <f t="shared" si="0"/>
        <v>72</v>
      </c>
      <c r="R31" s="12" t="s">
        <v>1302</v>
      </c>
      <c r="S31" s="2" t="s">
        <v>3242</v>
      </c>
    </row>
    <row r="32" spans="1:19" ht="69.75" customHeight="1">
      <c r="A32" s="4" t="s">
        <v>282</v>
      </c>
      <c r="B32" s="9" t="s">
        <v>2331</v>
      </c>
      <c r="C32" s="4" t="s">
        <v>3324</v>
      </c>
      <c r="D32" s="2" t="s">
        <v>1387</v>
      </c>
      <c r="E32" s="1" t="s">
        <v>1623</v>
      </c>
      <c r="F32" s="2" t="s">
        <v>3540</v>
      </c>
      <c r="G32" s="1" t="s">
        <v>3026</v>
      </c>
      <c r="H32" s="2" t="s">
        <v>2980</v>
      </c>
      <c r="I32" s="15">
        <v>65</v>
      </c>
      <c r="J32" s="42"/>
      <c r="K32" s="57"/>
      <c r="L32" s="57"/>
      <c r="M32" s="40"/>
      <c r="N32" s="61"/>
      <c r="O32" s="15"/>
      <c r="P32" s="15"/>
      <c r="Q32" s="15">
        <f t="shared" si="0"/>
        <v>65</v>
      </c>
      <c r="R32" s="12" t="s">
        <v>2332</v>
      </c>
      <c r="S32" s="2"/>
    </row>
    <row r="33" spans="1:19" ht="69.75" customHeight="1">
      <c r="A33" s="4" t="s">
        <v>282</v>
      </c>
      <c r="B33" s="9" t="s">
        <v>457</v>
      </c>
      <c r="C33" s="4" t="s">
        <v>671</v>
      </c>
      <c r="D33" s="2" t="s">
        <v>3306</v>
      </c>
      <c r="E33" s="1" t="s">
        <v>458</v>
      </c>
      <c r="F33" s="2" t="s">
        <v>459</v>
      </c>
      <c r="G33" s="1" t="s">
        <v>3097</v>
      </c>
      <c r="H33" s="2" t="s">
        <v>549</v>
      </c>
      <c r="I33" s="15"/>
      <c r="J33" s="42">
        <v>50</v>
      </c>
      <c r="K33" s="57"/>
      <c r="L33" s="57"/>
      <c r="M33" s="40"/>
      <c r="N33" s="61"/>
      <c r="O33" s="15"/>
      <c r="P33" s="15"/>
      <c r="Q33" s="15">
        <f t="shared" si="0"/>
        <v>50</v>
      </c>
      <c r="R33" s="12" t="s">
        <v>960</v>
      </c>
      <c r="S33" s="2"/>
    </row>
    <row r="34" spans="1:19" ht="69.75" customHeight="1">
      <c r="A34" s="4" t="s">
        <v>282</v>
      </c>
      <c r="B34" s="9" t="s">
        <v>1163</v>
      </c>
      <c r="C34" s="4" t="s">
        <v>671</v>
      </c>
      <c r="D34" s="2" t="s">
        <v>322</v>
      </c>
      <c r="E34" s="1" t="s">
        <v>1899</v>
      </c>
      <c r="F34" s="2" t="s">
        <v>3304</v>
      </c>
      <c r="G34" s="1" t="s">
        <v>3449</v>
      </c>
      <c r="H34" s="2" t="s">
        <v>550</v>
      </c>
      <c r="I34" s="15">
        <v>121</v>
      </c>
      <c r="J34" s="42"/>
      <c r="K34" s="57"/>
      <c r="L34" s="57"/>
      <c r="M34" s="40"/>
      <c r="N34" s="61"/>
      <c r="O34" s="15"/>
      <c r="P34" s="15"/>
      <c r="Q34" s="15">
        <f t="shared" si="0"/>
        <v>121</v>
      </c>
      <c r="R34" s="12" t="s">
        <v>2333</v>
      </c>
      <c r="S34" s="2" t="s">
        <v>3240</v>
      </c>
    </row>
    <row r="35" spans="1:19" ht="69.75" customHeight="1">
      <c r="A35" s="4" t="s">
        <v>282</v>
      </c>
      <c r="B35" s="9" t="s">
        <v>460</v>
      </c>
      <c r="C35" s="4" t="s">
        <v>671</v>
      </c>
      <c r="D35" s="2" t="s">
        <v>323</v>
      </c>
      <c r="E35" s="1" t="s">
        <v>390</v>
      </c>
      <c r="F35" s="2" t="s">
        <v>2085</v>
      </c>
      <c r="G35" s="1" t="s">
        <v>1301</v>
      </c>
      <c r="H35" s="2" t="s">
        <v>551</v>
      </c>
      <c r="I35" s="15">
        <v>336</v>
      </c>
      <c r="J35" s="42"/>
      <c r="K35" s="57"/>
      <c r="L35" s="57"/>
      <c r="M35" s="40"/>
      <c r="N35" s="61"/>
      <c r="O35" s="15"/>
      <c r="P35" s="15"/>
      <c r="Q35" s="15">
        <f t="shared" si="0"/>
        <v>336</v>
      </c>
      <c r="R35" s="12" t="s">
        <v>2086</v>
      </c>
      <c r="S35" s="2" t="s">
        <v>3242</v>
      </c>
    </row>
    <row r="36" spans="1:19" ht="69.75" customHeight="1">
      <c r="A36" s="4" t="s">
        <v>282</v>
      </c>
      <c r="B36" s="9" t="s">
        <v>845</v>
      </c>
      <c r="C36" s="4" t="s">
        <v>1682</v>
      </c>
      <c r="D36" s="2" t="s">
        <v>1382</v>
      </c>
      <c r="E36" s="1" t="s">
        <v>846</v>
      </c>
      <c r="F36" s="2" t="s">
        <v>1683</v>
      </c>
      <c r="G36" s="1" t="s">
        <v>3603</v>
      </c>
      <c r="H36" s="2" t="s">
        <v>552</v>
      </c>
      <c r="I36" s="15"/>
      <c r="J36" s="42">
        <v>92</v>
      </c>
      <c r="K36" s="57">
        <v>50</v>
      </c>
      <c r="L36" s="57"/>
      <c r="M36" s="40"/>
      <c r="N36" s="61"/>
      <c r="O36" s="15"/>
      <c r="P36" s="15"/>
      <c r="Q36" s="15">
        <f t="shared" si="0"/>
        <v>92</v>
      </c>
      <c r="R36" s="12" t="s">
        <v>1858</v>
      </c>
      <c r="S36" s="2"/>
    </row>
    <row r="37" spans="1:19" ht="69.75" customHeight="1">
      <c r="A37" s="4" t="s">
        <v>282</v>
      </c>
      <c r="B37" s="9" t="s">
        <v>40</v>
      </c>
      <c r="C37" s="1" t="s">
        <v>42</v>
      </c>
      <c r="D37" s="2" t="s">
        <v>2505</v>
      </c>
      <c r="E37" s="1" t="s">
        <v>41</v>
      </c>
      <c r="F37" s="2" t="s">
        <v>3570</v>
      </c>
      <c r="G37" s="1" t="s">
        <v>3571</v>
      </c>
      <c r="H37" s="2" t="s">
        <v>553</v>
      </c>
      <c r="I37" s="15">
        <v>359</v>
      </c>
      <c r="J37" s="42"/>
      <c r="K37" s="57"/>
      <c r="L37" s="57"/>
      <c r="M37" s="40"/>
      <c r="N37" s="61"/>
      <c r="O37" s="15"/>
      <c r="P37" s="15"/>
      <c r="Q37" s="15">
        <f t="shared" si="0"/>
        <v>359</v>
      </c>
      <c r="R37" s="12" t="s">
        <v>2334</v>
      </c>
      <c r="S37" s="2" t="s">
        <v>3242</v>
      </c>
    </row>
    <row r="38" spans="1:19" ht="69.75" customHeight="1">
      <c r="A38" s="4" t="s">
        <v>282</v>
      </c>
      <c r="B38" s="9" t="s">
        <v>453</v>
      </c>
      <c r="C38" s="4" t="s">
        <v>2335</v>
      </c>
      <c r="D38" s="2" t="s">
        <v>3019</v>
      </c>
      <c r="E38" s="1" t="s">
        <v>454</v>
      </c>
      <c r="F38" s="2" t="s">
        <v>455</v>
      </c>
      <c r="G38" s="1" t="s">
        <v>456</v>
      </c>
      <c r="H38" s="2" t="s">
        <v>554</v>
      </c>
      <c r="I38" s="15">
        <v>136</v>
      </c>
      <c r="J38" s="42">
        <v>36</v>
      </c>
      <c r="K38" s="57">
        <v>36</v>
      </c>
      <c r="L38" s="57"/>
      <c r="M38" s="40"/>
      <c r="N38" s="61"/>
      <c r="O38" s="15"/>
      <c r="P38" s="15"/>
      <c r="Q38" s="15">
        <f t="shared" si="0"/>
        <v>172</v>
      </c>
      <c r="R38" s="12" t="s">
        <v>2336</v>
      </c>
      <c r="S38" s="2"/>
    </row>
    <row r="39" spans="1:19" ht="69.75" customHeight="1">
      <c r="A39" s="4" t="s">
        <v>282</v>
      </c>
      <c r="B39" s="9" t="s">
        <v>2589</v>
      </c>
      <c r="C39" s="1" t="s">
        <v>1988</v>
      </c>
      <c r="D39" s="2" t="s">
        <v>1383</v>
      </c>
      <c r="E39" s="1" t="s">
        <v>2590</v>
      </c>
      <c r="F39" s="2" t="s">
        <v>1060</v>
      </c>
      <c r="G39" s="1" t="s">
        <v>1649</v>
      </c>
      <c r="H39" s="2" t="s">
        <v>555</v>
      </c>
      <c r="I39" s="15"/>
      <c r="J39" s="42">
        <v>111</v>
      </c>
      <c r="K39" s="57">
        <v>51</v>
      </c>
      <c r="L39" s="57"/>
      <c r="M39" s="40"/>
      <c r="N39" s="61"/>
      <c r="O39" s="15"/>
      <c r="P39" s="15"/>
      <c r="Q39" s="15">
        <f t="shared" si="0"/>
        <v>111</v>
      </c>
      <c r="R39" s="12" t="s">
        <v>2003</v>
      </c>
      <c r="S39" s="2"/>
    </row>
    <row r="40" spans="1:19" ht="69.75" customHeight="1">
      <c r="A40" s="4" t="s">
        <v>282</v>
      </c>
      <c r="B40" s="9" t="s">
        <v>664</v>
      </c>
      <c r="C40" s="1" t="s">
        <v>1463</v>
      </c>
      <c r="D40" s="2" t="s">
        <v>798</v>
      </c>
      <c r="E40" s="1" t="s">
        <v>1462</v>
      </c>
      <c r="F40" s="2" t="s">
        <v>1464</v>
      </c>
      <c r="G40" s="1" t="s">
        <v>1465</v>
      </c>
      <c r="H40" s="2" t="s">
        <v>3094</v>
      </c>
      <c r="I40" s="15">
        <v>60</v>
      </c>
      <c r="J40" s="42"/>
      <c r="K40" s="57"/>
      <c r="L40" s="57"/>
      <c r="M40" s="40"/>
      <c r="N40" s="61"/>
      <c r="O40" s="15"/>
      <c r="P40" s="15"/>
      <c r="Q40" s="15">
        <f t="shared" si="0"/>
        <v>60</v>
      </c>
      <c r="R40" s="12" t="s">
        <v>437</v>
      </c>
      <c r="S40" s="2"/>
    </row>
    <row r="41" spans="1:19" ht="69.75" customHeight="1">
      <c r="A41" s="4" t="s">
        <v>282</v>
      </c>
      <c r="B41" s="9" t="s">
        <v>2672</v>
      </c>
      <c r="C41" s="4" t="s">
        <v>965</v>
      </c>
      <c r="D41" s="2" t="s">
        <v>1388</v>
      </c>
      <c r="E41" s="1" t="s">
        <v>964</v>
      </c>
      <c r="F41" s="2" t="s">
        <v>966</v>
      </c>
      <c r="G41" s="1" t="s">
        <v>967</v>
      </c>
      <c r="H41" s="2" t="s">
        <v>2889</v>
      </c>
      <c r="I41" s="15"/>
      <c r="J41" s="42">
        <v>32</v>
      </c>
      <c r="K41" s="57"/>
      <c r="L41" s="57"/>
      <c r="M41" s="40"/>
      <c r="N41" s="61"/>
      <c r="O41" s="15"/>
      <c r="P41" s="15"/>
      <c r="Q41" s="15">
        <f t="shared" si="0"/>
        <v>32</v>
      </c>
      <c r="R41" s="12" t="s">
        <v>2337</v>
      </c>
      <c r="S41" s="2"/>
    </row>
    <row r="42" spans="1:19" ht="27" customHeight="1">
      <c r="A42" s="4" t="s">
        <v>282</v>
      </c>
      <c r="B42" s="83" t="s">
        <v>2553</v>
      </c>
      <c r="C42" s="83"/>
      <c r="D42" s="83"/>
      <c r="E42" s="83"/>
      <c r="F42" s="83"/>
      <c r="G42" s="83"/>
      <c r="H42" s="14"/>
      <c r="I42" s="15">
        <f aca="true" t="shared" si="2" ref="I42:P42">SUM(I24:I41)</f>
        <v>1692</v>
      </c>
      <c r="J42" s="42">
        <f t="shared" si="2"/>
        <v>1232</v>
      </c>
      <c r="K42" s="57">
        <f t="shared" si="2"/>
        <v>417</v>
      </c>
      <c r="L42" s="57">
        <f t="shared" si="2"/>
        <v>117</v>
      </c>
      <c r="M42" s="40">
        <f t="shared" si="2"/>
        <v>0</v>
      </c>
      <c r="N42" s="57">
        <f t="shared" si="2"/>
        <v>0</v>
      </c>
      <c r="O42" s="15">
        <f t="shared" si="2"/>
        <v>0</v>
      </c>
      <c r="P42" s="15">
        <f t="shared" si="2"/>
        <v>0</v>
      </c>
      <c r="Q42" s="15">
        <f t="shared" si="0"/>
        <v>2924</v>
      </c>
      <c r="R42" s="50"/>
      <c r="S42" s="14"/>
    </row>
    <row r="43" spans="1:19" ht="69.75" customHeight="1">
      <c r="A43" s="4" t="s">
        <v>2777</v>
      </c>
      <c r="B43" s="8" t="s">
        <v>2338</v>
      </c>
      <c r="C43" s="1" t="s">
        <v>1472</v>
      </c>
      <c r="D43" s="2" t="s">
        <v>198</v>
      </c>
      <c r="E43" s="1" t="s">
        <v>1471</v>
      </c>
      <c r="F43" s="2" t="s">
        <v>2318</v>
      </c>
      <c r="G43" s="1" t="s">
        <v>3519</v>
      </c>
      <c r="H43" s="2" t="s">
        <v>556</v>
      </c>
      <c r="I43" s="15">
        <v>330</v>
      </c>
      <c r="J43" s="42"/>
      <c r="K43" s="57"/>
      <c r="L43" s="57"/>
      <c r="M43" s="40"/>
      <c r="N43" s="61"/>
      <c r="O43" s="15"/>
      <c r="P43" s="15"/>
      <c r="Q43" s="15">
        <f t="shared" si="0"/>
        <v>330</v>
      </c>
      <c r="R43" s="12" t="s">
        <v>2319</v>
      </c>
      <c r="S43" s="2" t="s">
        <v>3243</v>
      </c>
    </row>
    <row r="44" spans="1:19" ht="69.75" customHeight="1">
      <c r="A44" s="4" t="s">
        <v>2777</v>
      </c>
      <c r="B44" s="8" t="s">
        <v>1164</v>
      </c>
      <c r="C44" s="1" t="s">
        <v>2597</v>
      </c>
      <c r="D44" s="2" t="s">
        <v>573</v>
      </c>
      <c r="E44" s="1" t="s">
        <v>2098</v>
      </c>
      <c r="F44" s="2" t="s">
        <v>2798</v>
      </c>
      <c r="G44" s="1" t="s">
        <v>2792</v>
      </c>
      <c r="H44" s="2" t="s">
        <v>557</v>
      </c>
      <c r="I44" s="15">
        <v>368</v>
      </c>
      <c r="J44" s="42"/>
      <c r="K44" s="57"/>
      <c r="L44" s="57"/>
      <c r="M44" s="40"/>
      <c r="N44" s="61"/>
      <c r="O44" s="15"/>
      <c r="P44" s="15"/>
      <c r="Q44" s="15">
        <f t="shared" si="0"/>
        <v>368</v>
      </c>
      <c r="R44" s="12" t="s">
        <v>147</v>
      </c>
      <c r="S44" s="2"/>
    </row>
    <row r="45" spans="1:19" ht="69.75" customHeight="1">
      <c r="A45" s="4" t="s">
        <v>2777</v>
      </c>
      <c r="B45" s="8" t="s">
        <v>753</v>
      </c>
      <c r="C45" s="1" t="s">
        <v>2302</v>
      </c>
      <c r="D45" s="2" t="s">
        <v>1690</v>
      </c>
      <c r="E45" s="1" t="s">
        <v>333</v>
      </c>
      <c r="F45" s="2" t="s">
        <v>1644</v>
      </c>
      <c r="G45" s="1" t="s">
        <v>1369</v>
      </c>
      <c r="H45" s="2" t="s">
        <v>2908</v>
      </c>
      <c r="I45" s="15"/>
      <c r="J45" s="42">
        <v>50</v>
      </c>
      <c r="K45" s="57"/>
      <c r="L45" s="57"/>
      <c r="M45" s="40"/>
      <c r="N45" s="61"/>
      <c r="O45" s="15"/>
      <c r="P45" s="15"/>
      <c r="Q45" s="15">
        <f t="shared" si="0"/>
        <v>50</v>
      </c>
      <c r="R45" s="12" t="s">
        <v>2004</v>
      </c>
      <c r="S45" s="2"/>
    </row>
    <row r="46" spans="1:19" ht="69.75" customHeight="1">
      <c r="A46" s="4" t="s">
        <v>2777</v>
      </c>
      <c r="B46" s="8" t="s">
        <v>2186</v>
      </c>
      <c r="C46" s="1" t="s">
        <v>2188</v>
      </c>
      <c r="D46" s="2" t="s">
        <v>2099</v>
      </c>
      <c r="E46" s="1" t="s">
        <v>2187</v>
      </c>
      <c r="F46" s="2" t="s">
        <v>2125</v>
      </c>
      <c r="G46" s="1" t="s">
        <v>311</v>
      </c>
      <c r="H46" s="2" t="s">
        <v>558</v>
      </c>
      <c r="I46" s="15">
        <v>116</v>
      </c>
      <c r="J46" s="42">
        <v>46</v>
      </c>
      <c r="K46" s="57"/>
      <c r="L46" s="57">
        <v>46</v>
      </c>
      <c r="M46" s="40"/>
      <c r="N46" s="61"/>
      <c r="O46" s="15"/>
      <c r="P46" s="15"/>
      <c r="Q46" s="15">
        <f t="shared" si="0"/>
        <v>162</v>
      </c>
      <c r="R46" s="12" t="s">
        <v>2775</v>
      </c>
      <c r="S46" s="2" t="s">
        <v>3240</v>
      </c>
    </row>
    <row r="47" spans="1:19" ht="69.75" customHeight="1">
      <c r="A47" s="4" t="s">
        <v>2777</v>
      </c>
      <c r="B47" s="8" t="s">
        <v>3096</v>
      </c>
      <c r="C47" s="1" t="s">
        <v>2683</v>
      </c>
      <c r="D47" s="2" t="s">
        <v>2100</v>
      </c>
      <c r="E47" s="1" t="s">
        <v>2548</v>
      </c>
      <c r="F47" s="2" t="s">
        <v>1157</v>
      </c>
      <c r="G47" s="1" t="s">
        <v>1116</v>
      </c>
      <c r="H47" s="2" t="s">
        <v>2987</v>
      </c>
      <c r="I47" s="15"/>
      <c r="J47" s="42"/>
      <c r="K47" s="57"/>
      <c r="L47" s="57"/>
      <c r="M47" s="40">
        <v>350</v>
      </c>
      <c r="N47" s="61"/>
      <c r="O47" s="15"/>
      <c r="P47" s="15"/>
      <c r="Q47" s="15">
        <f t="shared" si="0"/>
        <v>350</v>
      </c>
      <c r="R47" s="12" t="s">
        <v>1158</v>
      </c>
      <c r="S47" s="2"/>
    </row>
    <row r="48" spans="1:19" ht="69.75" customHeight="1">
      <c r="A48" s="4" t="s">
        <v>2777</v>
      </c>
      <c r="B48" s="8" t="s">
        <v>1603</v>
      </c>
      <c r="C48" s="1" t="s">
        <v>3503</v>
      </c>
      <c r="D48" s="2" t="s">
        <v>2101</v>
      </c>
      <c r="E48" s="1" t="s">
        <v>3502</v>
      </c>
      <c r="F48" s="2" t="s">
        <v>3504</v>
      </c>
      <c r="G48" s="1" t="s">
        <v>3505</v>
      </c>
      <c r="H48" s="2" t="s">
        <v>2909</v>
      </c>
      <c r="I48" s="15">
        <v>86</v>
      </c>
      <c r="J48" s="42"/>
      <c r="K48" s="57"/>
      <c r="L48" s="57"/>
      <c r="M48" s="40"/>
      <c r="N48" s="61"/>
      <c r="O48" s="15"/>
      <c r="P48" s="15"/>
      <c r="Q48" s="15">
        <f t="shared" si="0"/>
        <v>86</v>
      </c>
      <c r="R48" s="12" t="s">
        <v>2339</v>
      </c>
      <c r="S48" s="2"/>
    </row>
    <row r="49" spans="1:19" ht="69.75" customHeight="1">
      <c r="A49" s="4" t="s">
        <v>2777</v>
      </c>
      <c r="B49" s="8" t="s">
        <v>2778</v>
      </c>
      <c r="C49" s="1" t="s">
        <v>1589</v>
      </c>
      <c r="D49" s="2" t="s">
        <v>1446</v>
      </c>
      <c r="E49" s="1" t="s">
        <v>1588</v>
      </c>
      <c r="F49" s="2" t="s">
        <v>1590</v>
      </c>
      <c r="G49" s="1" t="s">
        <v>1933</v>
      </c>
      <c r="H49" s="2" t="s">
        <v>2986</v>
      </c>
      <c r="I49" s="15"/>
      <c r="J49" s="42"/>
      <c r="K49" s="57"/>
      <c r="L49" s="57"/>
      <c r="M49" s="40">
        <v>216</v>
      </c>
      <c r="N49" s="61"/>
      <c r="O49" s="15"/>
      <c r="P49" s="15"/>
      <c r="Q49" s="15">
        <f t="shared" si="0"/>
        <v>216</v>
      </c>
      <c r="R49" s="12" t="s">
        <v>1868</v>
      </c>
      <c r="S49" s="2"/>
    </row>
    <row r="50" spans="1:19" ht="69.75" customHeight="1">
      <c r="A50" s="4" t="s">
        <v>2777</v>
      </c>
      <c r="B50" s="8" t="s">
        <v>661</v>
      </c>
      <c r="C50" s="1" t="s">
        <v>130</v>
      </c>
      <c r="D50" s="2" t="s">
        <v>265</v>
      </c>
      <c r="E50" s="1" t="s">
        <v>129</v>
      </c>
      <c r="F50" s="2" t="s">
        <v>131</v>
      </c>
      <c r="G50" s="1" t="s">
        <v>1456</v>
      </c>
      <c r="H50" s="2" t="s">
        <v>559</v>
      </c>
      <c r="I50" s="15">
        <v>89</v>
      </c>
      <c r="J50" s="42">
        <v>131</v>
      </c>
      <c r="K50" s="57"/>
      <c r="L50" s="57">
        <v>50</v>
      </c>
      <c r="M50" s="40"/>
      <c r="N50" s="61"/>
      <c r="O50" s="15"/>
      <c r="P50" s="15"/>
      <c r="Q50" s="15">
        <f t="shared" si="0"/>
        <v>220</v>
      </c>
      <c r="R50" s="12" t="s">
        <v>2005</v>
      </c>
      <c r="S50" s="2" t="s">
        <v>3240</v>
      </c>
    </row>
    <row r="51" spans="1:19" ht="69.75" customHeight="1">
      <c r="A51" s="4" t="s">
        <v>2777</v>
      </c>
      <c r="B51" s="8" t="s">
        <v>2340</v>
      </c>
      <c r="C51" s="1" t="s">
        <v>130</v>
      </c>
      <c r="D51" s="2" t="s">
        <v>266</v>
      </c>
      <c r="E51" s="1" t="s">
        <v>315</v>
      </c>
      <c r="F51" s="2" t="s">
        <v>1861</v>
      </c>
      <c r="G51" s="1" t="s">
        <v>738</v>
      </c>
      <c r="H51" s="2" t="s">
        <v>2986</v>
      </c>
      <c r="I51" s="15"/>
      <c r="J51" s="42"/>
      <c r="K51" s="57"/>
      <c r="L51" s="57"/>
      <c r="M51" s="40">
        <v>370</v>
      </c>
      <c r="N51" s="61"/>
      <c r="O51" s="15"/>
      <c r="P51" s="15"/>
      <c r="Q51" s="15">
        <f t="shared" si="0"/>
        <v>370</v>
      </c>
      <c r="R51" s="12" t="s">
        <v>2006</v>
      </c>
      <c r="S51" s="2"/>
    </row>
    <row r="52" spans="1:19" ht="97.5" customHeight="1">
      <c r="A52" s="4" t="s">
        <v>2777</v>
      </c>
      <c r="B52" s="8" t="s">
        <v>351</v>
      </c>
      <c r="C52" s="1" t="s">
        <v>2341</v>
      </c>
      <c r="D52" s="2" t="s">
        <v>3201</v>
      </c>
      <c r="E52" s="1" t="s">
        <v>2229</v>
      </c>
      <c r="F52" s="2" t="s">
        <v>2230</v>
      </c>
      <c r="G52" s="1" t="s">
        <v>1083</v>
      </c>
      <c r="H52" s="2" t="s">
        <v>3233</v>
      </c>
      <c r="I52" s="15">
        <v>509</v>
      </c>
      <c r="J52" s="42"/>
      <c r="K52" s="57"/>
      <c r="L52" s="57"/>
      <c r="M52" s="40"/>
      <c r="N52" s="61"/>
      <c r="O52" s="15"/>
      <c r="P52" s="15"/>
      <c r="Q52" s="15">
        <f t="shared" si="0"/>
        <v>509</v>
      </c>
      <c r="R52" s="12" t="s">
        <v>3095</v>
      </c>
      <c r="S52" s="2" t="s">
        <v>3245</v>
      </c>
    </row>
    <row r="53" spans="1:19" ht="69.75" customHeight="1">
      <c r="A53" s="4" t="s">
        <v>2777</v>
      </c>
      <c r="B53" s="8" t="s">
        <v>148</v>
      </c>
      <c r="C53" s="1" t="s">
        <v>150</v>
      </c>
      <c r="D53" s="2" t="s">
        <v>3065</v>
      </c>
      <c r="E53" s="1" t="s">
        <v>149</v>
      </c>
      <c r="F53" s="2" t="s">
        <v>151</v>
      </c>
      <c r="G53" s="1" t="s">
        <v>152</v>
      </c>
      <c r="H53" s="2" t="s">
        <v>560</v>
      </c>
      <c r="I53" s="15">
        <v>40</v>
      </c>
      <c r="J53" s="42">
        <v>40</v>
      </c>
      <c r="K53" s="57">
        <v>6</v>
      </c>
      <c r="L53" s="57"/>
      <c r="M53" s="40"/>
      <c r="N53" s="61"/>
      <c r="O53" s="15"/>
      <c r="P53" s="15"/>
      <c r="Q53" s="15">
        <f t="shared" si="0"/>
        <v>80</v>
      </c>
      <c r="R53" s="12" t="s">
        <v>153</v>
      </c>
      <c r="S53" s="2"/>
    </row>
    <row r="54" spans="1:19" ht="69.75" customHeight="1">
      <c r="A54" s="4" t="s">
        <v>2777</v>
      </c>
      <c r="B54" s="8" t="s">
        <v>2799</v>
      </c>
      <c r="C54" s="1" t="s">
        <v>2096</v>
      </c>
      <c r="D54" s="2" t="s">
        <v>3066</v>
      </c>
      <c r="E54" s="1" t="s">
        <v>3405</v>
      </c>
      <c r="F54" s="2" t="s">
        <v>2798</v>
      </c>
      <c r="G54" s="1" t="s">
        <v>2793</v>
      </c>
      <c r="H54" s="2" t="s">
        <v>561</v>
      </c>
      <c r="I54" s="15">
        <v>411</v>
      </c>
      <c r="J54" s="42"/>
      <c r="K54" s="57"/>
      <c r="L54" s="57"/>
      <c r="M54" s="40"/>
      <c r="N54" s="61"/>
      <c r="O54" s="15"/>
      <c r="P54" s="15"/>
      <c r="Q54" s="15">
        <f t="shared" si="0"/>
        <v>411</v>
      </c>
      <c r="R54" s="12" t="s">
        <v>2097</v>
      </c>
      <c r="S54" s="2"/>
    </row>
    <row r="55" spans="1:19" ht="69.75" customHeight="1">
      <c r="A55" s="4" t="s">
        <v>2777</v>
      </c>
      <c r="B55" s="8" t="s">
        <v>3234</v>
      </c>
      <c r="C55" s="1" t="s">
        <v>1635</v>
      </c>
      <c r="D55" s="2" t="s">
        <v>3532</v>
      </c>
      <c r="E55" s="1" t="s">
        <v>132</v>
      </c>
      <c r="F55" s="2" t="s">
        <v>1636</v>
      </c>
      <c r="G55" s="1" t="s">
        <v>1192</v>
      </c>
      <c r="H55" s="2" t="s">
        <v>2910</v>
      </c>
      <c r="I55" s="15">
        <v>175</v>
      </c>
      <c r="J55" s="42"/>
      <c r="K55" s="57"/>
      <c r="L55" s="57"/>
      <c r="M55" s="40"/>
      <c r="N55" s="61"/>
      <c r="O55" s="15"/>
      <c r="P55" s="15"/>
      <c r="Q55" s="15">
        <f t="shared" si="0"/>
        <v>175</v>
      </c>
      <c r="R55" s="12" t="s">
        <v>1739</v>
      </c>
      <c r="S55" s="2"/>
    </row>
    <row r="56" spans="1:19" ht="69.75" customHeight="1">
      <c r="A56" s="4" t="s">
        <v>2777</v>
      </c>
      <c r="B56" s="8" t="s">
        <v>3491</v>
      </c>
      <c r="C56" s="1" t="s">
        <v>3490</v>
      </c>
      <c r="D56" s="2" t="s">
        <v>3533</v>
      </c>
      <c r="E56" s="1" t="s">
        <v>3492</v>
      </c>
      <c r="F56" s="2" t="s">
        <v>143</v>
      </c>
      <c r="G56" s="1" t="s">
        <v>144</v>
      </c>
      <c r="H56" s="2" t="s">
        <v>562</v>
      </c>
      <c r="I56" s="15"/>
      <c r="J56" s="42">
        <v>30</v>
      </c>
      <c r="K56" s="57"/>
      <c r="L56" s="57"/>
      <c r="M56" s="40">
        <v>120</v>
      </c>
      <c r="N56" s="61"/>
      <c r="O56" s="15"/>
      <c r="P56" s="15"/>
      <c r="Q56" s="15">
        <f t="shared" si="0"/>
        <v>150</v>
      </c>
      <c r="R56" s="12" t="s">
        <v>2523</v>
      </c>
      <c r="S56" s="2"/>
    </row>
    <row r="57" spans="1:19" ht="69.75" customHeight="1">
      <c r="A57" s="4" t="s">
        <v>2777</v>
      </c>
      <c r="B57" s="8" t="s">
        <v>1620</v>
      </c>
      <c r="C57" s="1" t="s">
        <v>3490</v>
      </c>
      <c r="D57" s="2" t="s">
        <v>801</v>
      </c>
      <c r="E57" s="1" t="s">
        <v>3489</v>
      </c>
      <c r="F57" s="2" t="s">
        <v>1884</v>
      </c>
      <c r="G57" s="1" t="s">
        <v>1599</v>
      </c>
      <c r="H57" s="2" t="s">
        <v>2977</v>
      </c>
      <c r="I57" s="15"/>
      <c r="J57" s="42">
        <v>45</v>
      </c>
      <c r="K57" s="57"/>
      <c r="L57" s="57"/>
      <c r="M57" s="40">
        <v>185</v>
      </c>
      <c r="N57" s="61"/>
      <c r="O57" s="15"/>
      <c r="P57" s="15"/>
      <c r="Q57" s="15">
        <f t="shared" si="0"/>
        <v>230</v>
      </c>
      <c r="R57" s="12" t="s">
        <v>2342</v>
      </c>
      <c r="S57" s="2"/>
    </row>
    <row r="58" spans="1:19" ht="69.75" customHeight="1">
      <c r="A58" s="4" t="s">
        <v>2777</v>
      </c>
      <c r="B58" s="8" t="s">
        <v>1159</v>
      </c>
      <c r="C58" s="1" t="s">
        <v>139</v>
      </c>
      <c r="D58" s="2" t="s">
        <v>603</v>
      </c>
      <c r="E58" s="1" t="s">
        <v>138</v>
      </c>
      <c r="F58" s="2" t="s">
        <v>140</v>
      </c>
      <c r="G58" s="1" t="s">
        <v>1054</v>
      </c>
      <c r="H58" s="2" t="s">
        <v>2911</v>
      </c>
      <c r="I58" s="15">
        <v>139</v>
      </c>
      <c r="J58" s="42">
        <v>36</v>
      </c>
      <c r="K58" s="57">
        <v>36</v>
      </c>
      <c r="L58" s="57"/>
      <c r="M58" s="40"/>
      <c r="N58" s="61"/>
      <c r="O58" s="15"/>
      <c r="P58" s="15"/>
      <c r="Q58" s="15">
        <f t="shared" si="0"/>
        <v>175</v>
      </c>
      <c r="R58" s="12" t="s">
        <v>2343</v>
      </c>
      <c r="S58" s="2"/>
    </row>
    <row r="59" spans="1:19" ht="27" customHeight="1">
      <c r="A59" s="4" t="s">
        <v>2777</v>
      </c>
      <c r="B59" s="83" t="s">
        <v>2553</v>
      </c>
      <c r="C59" s="83"/>
      <c r="D59" s="83"/>
      <c r="E59" s="83"/>
      <c r="F59" s="83"/>
      <c r="G59" s="83"/>
      <c r="H59" s="14"/>
      <c r="I59" s="16">
        <f aca="true" t="shared" si="3" ref="I59:P59">SUM(I43:I58)</f>
        <v>2263</v>
      </c>
      <c r="J59" s="43">
        <f t="shared" si="3"/>
        <v>378</v>
      </c>
      <c r="K59" s="57">
        <f t="shared" si="3"/>
        <v>42</v>
      </c>
      <c r="L59" s="57">
        <f t="shared" si="3"/>
        <v>96</v>
      </c>
      <c r="M59" s="40">
        <f t="shared" si="3"/>
        <v>1241</v>
      </c>
      <c r="N59" s="62">
        <f t="shared" si="3"/>
        <v>0</v>
      </c>
      <c r="O59" s="16">
        <f t="shared" si="3"/>
        <v>0</v>
      </c>
      <c r="P59" s="16">
        <f t="shared" si="3"/>
        <v>0</v>
      </c>
      <c r="Q59" s="15">
        <f t="shared" si="0"/>
        <v>3882</v>
      </c>
      <c r="R59" s="17"/>
      <c r="S59" s="2"/>
    </row>
    <row r="60" spans="1:19" ht="69.75" customHeight="1">
      <c r="A60" s="4" t="s">
        <v>1862</v>
      </c>
      <c r="B60" s="9" t="s">
        <v>2344</v>
      </c>
      <c r="C60" s="1" t="s">
        <v>1664</v>
      </c>
      <c r="D60" s="2" t="s">
        <v>1002</v>
      </c>
      <c r="E60" s="1" t="s">
        <v>1582</v>
      </c>
      <c r="F60" s="2" t="s">
        <v>1665</v>
      </c>
      <c r="G60" s="1" t="s">
        <v>1666</v>
      </c>
      <c r="H60" s="2" t="s">
        <v>563</v>
      </c>
      <c r="I60" s="7">
        <v>60</v>
      </c>
      <c r="J60" s="42">
        <v>103</v>
      </c>
      <c r="K60" s="57"/>
      <c r="L60" s="57">
        <v>43</v>
      </c>
      <c r="M60" s="40"/>
      <c r="N60" s="61"/>
      <c r="O60" s="15"/>
      <c r="P60" s="15"/>
      <c r="Q60" s="15">
        <f t="shared" si="0"/>
        <v>163</v>
      </c>
      <c r="R60" s="2" t="s">
        <v>1667</v>
      </c>
      <c r="S60" s="2"/>
    </row>
    <row r="61" spans="1:19" ht="69.75" customHeight="1">
      <c r="A61" s="4" t="s">
        <v>1862</v>
      </c>
      <c r="B61" s="9" t="s">
        <v>1165</v>
      </c>
      <c r="C61" s="1" t="s">
        <v>1440</v>
      </c>
      <c r="D61" s="2" t="s">
        <v>1191</v>
      </c>
      <c r="E61" s="1" t="s">
        <v>506</v>
      </c>
      <c r="F61" s="2" t="s">
        <v>2599</v>
      </c>
      <c r="G61" s="1" t="s">
        <v>2600</v>
      </c>
      <c r="H61" s="2" t="s">
        <v>1271</v>
      </c>
      <c r="I61" s="7">
        <v>48</v>
      </c>
      <c r="J61" s="42"/>
      <c r="K61" s="57"/>
      <c r="L61" s="57"/>
      <c r="M61" s="40"/>
      <c r="N61" s="61"/>
      <c r="O61" s="15"/>
      <c r="P61" s="15"/>
      <c r="Q61" s="15">
        <f t="shared" si="0"/>
        <v>48</v>
      </c>
      <c r="R61" s="2" t="s">
        <v>1306</v>
      </c>
      <c r="S61" s="2"/>
    </row>
    <row r="62" spans="1:19" ht="102.75" customHeight="1">
      <c r="A62" s="4" t="s">
        <v>1862</v>
      </c>
      <c r="B62" s="9" t="s">
        <v>1567</v>
      </c>
      <c r="C62" s="1" t="s">
        <v>2271</v>
      </c>
      <c r="D62" s="2" t="s">
        <v>1445</v>
      </c>
      <c r="E62" s="1" t="s">
        <v>2270</v>
      </c>
      <c r="F62" s="2" t="s">
        <v>2276</v>
      </c>
      <c r="G62" s="1" t="s">
        <v>2554</v>
      </c>
      <c r="H62" s="2" t="s">
        <v>3235</v>
      </c>
      <c r="I62" s="7">
        <v>220</v>
      </c>
      <c r="J62" s="42"/>
      <c r="K62" s="57"/>
      <c r="L62" s="57"/>
      <c r="M62" s="40"/>
      <c r="N62" s="61"/>
      <c r="O62" s="15"/>
      <c r="P62" s="15"/>
      <c r="Q62" s="15">
        <f t="shared" si="0"/>
        <v>220</v>
      </c>
      <c r="R62" s="2" t="s">
        <v>1945</v>
      </c>
      <c r="S62" s="2" t="s">
        <v>3246</v>
      </c>
    </row>
    <row r="63" spans="1:19" ht="69.75" customHeight="1">
      <c r="A63" s="4" t="s">
        <v>1862</v>
      </c>
      <c r="B63" s="9" t="s">
        <v>3498</v>
      </c>
      <c r="C63" s="1" t="s">
        <v>2271</v>
      </c>
      <c r="D63" s="2" t="s">
        <v>2814</v>
      </c>
      <c r="E63" s="1" t="s">
        <v>3499</v>
      </c>
      <c r="F63" s="2" t="s">
        <v>2114</v>
      </c>
      <c r="G63" s="1" t="s">
        <v>2701</v>
      </c>
      <c r="H63" s="2" t="s">
        <v>564</v>
      </c>
      <c r="I63" s="7">
        <v>57</v>
      </c>
      <c r="J63" s="42"/>
      <c r="K63" s="57"/>
      <c r="L63" s="57"/>
      <c r="M63" s="40"/>
      <c r="N63" s="61"/>
      <c r="O63" s="15"/>
      <c r="P63" s="15"/>
      <c r="Q63" s="15">
        <f t="shared" si="0"/>
        <v>57</v>
      </c>
      <c r="R63" s="2" t="s">
        <v>280</v>
      </c>
      <c r="S63" s="2" t="s">
        <v>3242</v>
      </c>
    </row>
    <row r="64" spans="1:19" ht="69.75" customHeight="1">
      <c r="A64" s="4" t="s">
        <v>1862</v>
      </c>
      <c r="B64" s="9" t="s">
        <v>2345</v>
      </c>
      <c r="C64" s="1" t="s">
        <v>1545</v>
      </c>
      <c r="D64" s="2" t="s">
        <v>205</v>
      </c>
      <c r="E64" s="1" t="s">
        <v>1544</v>
      </c>
      <c r="F64" s="2" t="s">
        <v>1546</v>
      </c>
      <c r="G64" s="1" t="s">
        <v>1660</v>
      </c>
      <c r="H64" s="2" t="s">
        <v>642</v>
      </c>
      <c r="I64" s="7">
        <v>120</v>
      </c>
      <c r="J64" s="42"/>
      <c r="K64" s="57"/>
      <c r="L64" s="57"/>
      <c r="M64" s="40"/>
      <c r="N64" s="61"/>
      <c r="O64" s="15"/>
      <c r="P64" s="15"/>
      <c r="Q64" s="15">
        <f t="shared" si="0"/>
        <v>120</v>
      </c>
      <c r="R64" s="2" t="s">
        <v>780</v>
      </c>
      <c r="S64" s="2" t="s">
        <v>3242</v>
      </c>
    </row>
    <row r="65" spans="1:19" ht="69.75" customHeight="1">
      <c r="A65" s="4" t="s">
        <v>1862</v>
      </c>
      <c r="B65" s="9" t="s">
        <v>3203</v>
      </c>
      <c r="C65" s="1" t="s">
        <v>2007</v>
      </c>
      <c r="D65" s="2" t="s">
        <v>2537</v>
      </c>
      <c r="E65" s="1" t="s">
        <v>503</v>
      </c>
      <c r="F65" s="2" t="s">
        <v>1058</v>
      </c>
      <c r="G65" s="1" t="s">
        <v>3106</v>
      </c>
      <c r="H65" s="2" t="s">
        <v>643</v>
      </c>
      <c r="I65" s="7"/>
      <c r="J65" s="42">
        <v>110</v>
      </c>
      <c r="K65" s="57"/>
      <c r="L65" s="57">
        <v>40</v>
      </c>
      <c r="M65" s="40"/>
      <c r="N65" s="61"/>
      <c r="O65" s="15"/>
      <c r="P65" s="15"/>
      <c r="Q65" s="15">
        <f t="shared" si="0"/>
        <v>110</v>
      </c>
      <c r="R65" s="2" t="s">
        <v>504</v>
      </c>
      <c r="S65" s="2"/>
    </row>
    <row r="66" spans="1:19" ht="69.75" customHeight="1">
      <c r="A66" s="4" t="s">
        <v>1862</v>
      </c>
      <c r="B66" s="9" t="s">
        <v>961</v>
      </c>
      <c r="C66" s="1" t="s">
        <v>3227</v>
      </c>
      <c r="D66" s="2" t="s">
        <v>2514</v>
      </c>
      <c r="E66" s="1" t="s">
        <v>781</v>
      </c>
      <c r="F66" s="2" t="s">
        <v>177</v>
      </c>
      <c r="G66" s="1" t="s">
        <v>1659</v>
      </c>
      <c r="H66" s="2" t="s">
        <v>644</v>
      </c>
      <c r="I66" s="7">
        <v>50</v>
      </c>
      <c r="J66" s="42"/>
      <c r="K66" s="57"/>
      <c r="L66" s="57"/>
      <c r="M66" s="40"/>
      <c r="N66" s="61"/>
      <c r="O66" s="15"/>
      <c r="P66" s="15"/>
      <c r="Q66" s="15">
        <f t="shared" si="0"/>
        <v>50</v>
      </c>
      <c r="R66" s="2" t="s">
        <v>2185</v>
      </c>
      <c r="S66" s="2"/>
    </row>
    <row r="67" spans="1:19" ht="69.75" customHeight="1">
      <c r="A67" s="4" t="s">
        <v>1862</v>
      </c>
      <c r="B67" s="9" t="s">
        <v>1166</v>
      </c>
      <c r="C67" s="1" t="s">
        <v>1838</v>
      </c>
      <c r="D67" s="2" t="s">
        <v>1658</v>
      </c>
      <c r="E67" s="1" t="s">
        <v>276</v>
      </c>
      <c r="F67" s="2" t="s">
        <v>1839</v>
      </c>
      <c r="G67" s="1" t="s">
        <v>1005</v>
      </c>
      <c r="H67" s="2" t="s">
        <v>2911</v>
      </c>
      <c r="I67" s="7"/>
      <c r="J67" s="42">
        <v>124</v>
      </c>
      <c r="K67" s="57">
        <v>41</v>
      </c>
      <c r="L67" s="57"/>
      <c r="M67" s="40"/>
      <c r="N67" s="61"/>
      <c r="O67" s="15"/>
      <c r="P67" s="15"/>
      <c r="Q67" s="15">
        <f t="shared" si="0"/>
        <v>124</v>
      </c>
      <c r="R67" s="2" t="s">
        <v>1840</v>
      </c>
      <c r="S67" s="2"/>
    </row>
    <row r="68" spans="1:19" ht="69.75" customHeight="1">
      <c r="A68" s="4" t="s">
        <v>1862</v>
      </c>
      <c r="B68" s="9" t="s">
        <v>2346</v>
      </c>
      <c r="C68" s="1" t="s">
        <v>1141</v>
      </c>
      <c r="D68" s="2" t="s">
        <v>438</v>
      </c>
      <c r="E68" s="1" t="s">
        <v>1353</v>
      </c>
      <c r="F68" s="2" t="s">
        <v>2568</v>
      </c>
      <c r="G68" s="1" t="s">
        <v>2569</v>
      </c>
      <c r="H68" s="2" t="s">
        <v>3094</v>
      </c>
      <c r="I68" s="7">
        <v>38</v>
      </c>
      <c r="J68" s="42"/>
      <c r="K68" s="57"/>
      <c r="L68" s="57"/>
      <c r="M68" s="40"/>
      <c r="N68" s="61"/>
      <c r="O68" s="15"/>
      <c r="P68" s="15"/>
      <c r="Q68" s="15">
        <f t="shared" si="0"/>
        <v>38</v>
      </c>
      <c r="R68" s="2" t="s">
        <v>1581</v>
      </c>
      <c r="S68" s="2"/>
    </row>
    <row r="69" spans="1:19" ht="69.75" customHeight="1">
      <c r="A69" s="4" t="s">
        <v>1862</v>
      </c>
      <c r="B69" s="9" t="s">
        <v>1530</v>
      </c>
      <c r="C69" s="1" t="s">
        <v>1762</v>
      </c>
      <c r="D69" s="2" t="s">
        <v>439</v>
      </c>
      <c r="E69" s="1" t="s">
        <v>727</v>
      </c>
      <c r="F69" s="2" t="s">
        <v>1058</v>
      </c>
      <c r="G69" s="1" t="s">
        <v>426</v>
      </c>
      <c r="H69" s="2" t="s">
        <v>645</v>
      </c>
      <c r="I69" s="7">
        <v>198</v>
      </c>
      <c r="J69" s="42"/>
      <c r="K69" s="57"/>
      <c r="L69" s="57"/>
      <c r="M69" s="40"/>
      <c r="N69" s="61"/>
      <c r="O69" s="15"/>
      <c r="P69" s="15"/>
      <c r="Q69" s="15">
        <f aca="true" t="shared" si="4" ref="Q69:Q132">I69+J69+M69+O69+P69</f>
        <v>198</v>
      </c>
      <c r="R69" s="2" t="s">
        <v>3118</v>
      </c>
      <c r="S69" s="2" t="s">
        <v>3242</v>
      </c>
    </row>
    <row r="70" spans="1:19" ht="69.75" customHeight="1">
      <c r="A70" s="4" t="s">
        <v>1862</v>
      </c>
      <c r="B70" s="9" t="s">
        <v>1863</v>
      </c>
      <c r="C70" s="1" t="s">
        <v>1762</v>
      </c>
      <c r="D70" s="2" t="s">
        <v>440</v>
      </c>
      <c r="E70" s="1" t="s">
        <v>2753</v>
      </c>
      <c r="F70" s="2" t="s">
        <v>1763</v>
      </c>
      <c r="G70" s="1" t="s">
        <v>1300</v>
      </c>
      <c r="H70" s="2" t="s">
        <v>2988</v>
      </c>
      <c r="I70" s="16"/>
      <c r="J70" s="44">
        <v>45</v>
      </c>
      <c r="K70" s="57"/>
      <c r="L70" s="64"/>
      <c r="M70" s="46">
        <v>238</v>
      </c>
      <c r="N70" s="61"/>
      <c r="O70" s="18"/>
      <c r="P70" s="18"/>
      <c r="Q70" s="15">
        <f t="shared" si="4"/>
        <v>283</v>
      </c>
      <c r="R70" s="2" t="s">
        <v>1199</v>
      </c>
      <c r="S70" s="2"/>
    </row>
    <row r="71" spans="1:19" ht="69.75" customHeight="1">
      <c r="A71" s="4" t="s">
        <v>1862</v>
      </c>
      <c r="B71" s="9" t="s">
        <v>3035</v>
      </c>
      <c r="C71" s="1" t="s">
        <v>501</v>
      </c>
      <c r="D71" s="2" t="s">
        <v>1572</v>
      </c>
      <c r="E71" s="1" t="s">
        <v>500</v>
      </c>
      <c r="F71" s="2" t="s">
        <v>2615</v>
      </c>
      <c r="G71" s="1" t="s">
        <v>502</v>
      </c>
      <c r="H71" s="2" t="s">
        <v>646</v>
      </c>
      <c r="I71" s="7"/>
      <c r="J71" s="42">
        <v>43</v>
      </c>
      <c r="K71" s="57"/>
      <c r="L71" s="57"/>
      <c r="M71" s="40"/>
      <c r="N71" s="61"/>
      <c r="O71" s="15"/>
      <c r="P71" s="15"/>
      <c r="Q71" s="15">
        <f t="shared" si="4"/>
        <v>43</v>
      </c>
      <c r="R71" s="2" t="s">
        <v>1076</v>
      </c>
      <c r="S71" s="2"/>
    </row>
    <row r="72" spans="1:19" ht="146.25" customHeight="1">
      <c r="A72" s="4" t="s">
        <v>1832</v>
      </c>
      <c r="B72" s="8" t="s">
        <v>1564</v>
      </c>
      <c r="C72" s="3" t="s">
        <v>2008</v>
      </c>
      <c r="D72" s="2" t="s">
        <v>1565</v>
      </c>
      <c r="E72" s="3" t="s">
        <v>2009</v>
      </c>
      <c r="F72" s="2" t="s">
        <v>1648</v>
      </c>
      <c r="G72" s="1" t="s">
        <v>2669</v>
      </c>
      <c r="H72" s="10" t="s">
        <v>647</v>
      </c>
      <c r="I72" s="11">
        <v>199</v>
      </c>
      <c r="J72" s="41"/>
      <c r="K72" s="56"/>
      <c r="L72" s="56"/>
      <c r="M72" s="39"/>
      <c r="N72" s="60"/>
      <c r="O72" s="11"/>
      <c r="P72" s="11"/>
      <c r="Q72" s="15">
        <f t="shared" si="4"/>
        <v>199</v>
      </c>
      <c r="R72" s="12" t="s">
        <v>1643</v>
      </c>
      <c r="S72" s="12" t="s">
        <v>3242</v>
      </c>
    </row>
    <row r="73" spans="1:19" ht="27" customHeight="1">
      <c r="A73" s="4" t="s">
        <v>1862</v>
      </c>
      <c r="B73" s="83" t="s">
        <v>2553</v>
      </c>
      <c r="C73" s="83"/>
      <c r="D73" s="83"/>
      <c r="E73" s="83"/>
      <c r="F73" s="83"/>
      <c r="G73" s="83"/>
      <c r="H73" s="14"/>
      <c r="I73" s="7">
        <f>SUM(I60:I72)</f>
        <v>990</v>
      </c>
      <c r="J73" s="45">
        <f>SUM(J60:J72)</f>
        <v>425</v>
      </c>
      <c r="K73" s="57">
        <f>SUM(K60:K72)</f>
        <v>41</v>
      </c>
      <c r="L73" s="57">
        <f>SUM(L60:L72)</f>
        <v>83</v>
      </c>
      <c r="M73" s="40">
        <f>SUM(M60:M72)</f>
        <v>238</v>
      </c>
      <c r="N73" s="62">
        <f>SUM(N60:N71)</f>
        <v>0</v>
      </c>
      <c r="O73" s="7">
        <f>SUM(O60:O71)</f>
        <v>0</v>
      </c>
      <c r="P73" s="7">
        <f>SUM(P60:P71)</f>
        <v>0</v>
      </c>
      <c r="Q73" s="15">
        <f t="shared" si="4"/>
        <v>1653</v>
      </c>
      <c r="R73" s="1"/>
      <c r="S73" s="2"/>
    </row>
    <row r="74" spans="1:19" ht="69.75" customHeight="1">
      <c r="A74" s="4" t="s">
        <v>281</v>
      </c>
      <c r="B74" s="9" t="s">
        <v>3236</v>
      </c>
      <c r="C74" s="1" t="s">
        <v>3325</v>
      </c>
      <c r="D74" s="2" t="s">
        <v>1573</v>
      </c>
      <c r="E74" s="1" t="s">
        <v>2730</v>
      </c>
      <c r="F74" s="2" t="s">
        <v>1340</v>
      </c>
      <c r="G74" s="1" t="s">
        <v>2859</v>
      </c>
      <c r="H74" s="2" t="s">
        <v>2911</v>
      </c>
      <c r="I74" s="7"/>
      <c r="J74" s="42">
        <v>120</v>
      </c>
      <c r="K74" s="57"/>
      <c r="L74" s="57">
        <v>120</v>
      </c>
      <c r="M74" s="40"/>
      <c r="N74" s="61"/>
      <c r="O74" s="15"/>
      <c r="P74" s="15"/>
      <c r="Q74" s="15">
        <f t="shared" si="4"/>
        <v>120</v>
      </c>
      <c r="R74" s="2" t="s">
        <v>2128</v>
      </c>
      <c r="S74" s="2"/>
    </row>
    <row r="75" spans="1:19" ht="69.75" customHeight="1">
      <c r="A75" s="4" t="s">
        <v>281</v>
      </c>
      <c r="B75" s="9" t="s">
        <v>976</v>
      </c>
      <c r="C75" s="1" t="s">
        <v>978</v>
      </c>
      <c r="D75" s="2" t="s">
        <v>2682</v>
      </c>
      <c r="E75" s="1" t="s">
        <v>977</v>
      </c>
      <c r="F75" s="1" t="s">
        <v>3107</v>
      </c>
      <c r="G75" s="1" t="s">
        <v>2796</v>
      </c>
      <c r="H75" s="2" t="s">
        <v>2413</v>
      </c>
      <c r="I75" s="7"/>
      <c r="J75" s="42">
        <v>29</v>
      </c>
      <c r="K75" s="57"/>
      <c r="L75" s="57"/>
      <c r="M75" s="40">
        <v>348</v>
      </c>
      <c r="N75" s="61"/>
      <c r="O75" s="15"/>
      <c r="P75" s="15"/>
      <c r="Q75" s="15">
        <f t="shared" si="4"/>
        <v>377</v>
      </c>
      <c r="R75" s="2" t="s">
        <v>3108</v>
      </c>
      <c r="S75" s="2"/>
    </row>
    <row r="76" spans="1:19" ht="69.75" customHeight="1">
      <c r="A76" s="4" t="s">
        <v>281</v>
      </c>
      <c r="B76" s="9" t="s">
        <v>2262</v>
      </c>
      <c r="C76" s="1" t="s">
        <v>800</v>
      </c>
      <c r="D76" s="2" t="s">
        <v>2853</v>
      </c>
      <c r="E76" s="1" t="s">
        <v>799</v>
      </c>
      <c r="F76" s="2" t="s">
        <v>3570</v>
      </c>
      <c r="G76" s="1" t="s">
        <v>2530</v>
      </c>
      <c r="H76" s="2" t="s">
        <v>2911</v>
      </c>
      <c r="I76" s="7"/>
      <c r="J76" s="42">
        <v>250</v>
      </c>
      <c r="K76" s="57">
        <v>46</v>
      </c>
      <c r="L76" s="57">
        <v>45</v>
      </c>
      <c r="M76" s="40"/>
      <c r="N76" s="61"/>
      <c r="O76" s="15"/>
      <c r="P76" s="15"/>
      <c r="Q76" s="15">
        <f t="shared" si="4"/>
        <v>250</v>
      </c>
      <c r="R76" s="2" t="s">
        <v>206</v>
      </c>
      <c r="S76" s="2"/>
    </row>
    <row r="77" spans="1:19" ht="69.75" customHeight="1">
      <c r="A77" s="4" t="s">
        <v>281</v>
      </c>
      <c r="B77" s="9" t="s">
        <v>2686</v>
      </c>
      <c r="C77" s="1" t="s">
        <v>800</v>
      </c>
      <c r="D77" s="2" t="s">
        <v>1558</v>
      </c>
      <c r="E77" s="1" t="s">
        <v>2687</v>
      </c>
      <c r="F77" s="2" t="s">
        <v>1866</v>
      </c>
      <c r="G77" s="1" t="s">
        <v>1867</v>
      </c>
      <c r="H77" s="2" t="s">
        <v>2986</v>
      </c>
      <c r="I77" s="7"/>
      <c r="J77" s="42"/>
      <c r="K77" s="57"/>
      <c r="L77" s="57"/>
      <c r="M77" s="40">
        <v>180</v>
      </c>
      <c r="N77" s="61"/>
      <c r="O77" s="15"/>
      <c r="P77" s="15"/>
      <c r="Q77" s="15">
        <f t="shared" si="4"/>
        <v>180</v>
      </c>
      <c r="R77" s="2" t="s">
        <v>1037</v>
      </c>
      <c r="S77" s="2"/>
    </row>
    <row r="78" spans="1:19" ht="69.75" customHeight="1">
      <c r="A78" s="4" t="s">
        <v>281</v>
      </c>
      <c r="B78" s="9" t="s">
        <v>377</v>
      </c>
      <c r="C78" s="1" t="s">
        <v>800</v>
      </c>
      <c r="D78" s="2" t="s">
        <v>1597</v>
      </c>
      <c r="E78" s="1" t="s">
        <v>2862</v>
      </c>
      <c r="F78" s="2" t="s">
        <v>632</v>
      </c>
      <c r="G78" s="1" t="s">
        <v>633</v>
      </c>
      <c r="H78" s="2" t="s">
        <v>537</v>
      </c>
      <c r="I78" s="7"/>
      <c r="J78" s="42"/>
      <c r="K78" s="57"/>
      <c r="L78" s="57"/>
      <c r="M78" s="40">
        <v>246</v>
      </c>
      <c r="N78" s="61"/>
      <c r="O78" s="15"/>
      <c r="P78" s="15"/>
      <c r="Q78" s="15">
        <f t="shared" si="4"/>
        <v>246</v>
      </c>
      <c r="R78" s="2" t="s">
        <v>638</v>
      </c>
      <c r="S78" s="2"/>
    </row>
    <row r="79" spans="1:19" ht="69.75" customHeight="1">
      <c r="A79" s="4" t="s">
        <v>281</v>
      </c>
      <c r="B79" s="9" t="s">
        <v>1293</v>
      </c>
      <c r="C79" s="1" t="s">
        <v>1485</v>
      </c>
      <c r="D79" s="2" t="s">
        <v>1598</v>
      </c>
      <c r="E79" s="1" t="s">
        <v>1484</v>
      </c>
      <c r="F79" s="2" t="s">
        <v>604</v>
      </c>
      <c r="G79" s="1" t="s">
        <v>1583</v>
      </c>
      <c r="H79" s="2" t="s">
        <v>2414</v>
      </c>
      <c r="I79" s="7"/>
      <c r="J79" s="42">
        <v>26</v>
      </c>
      <c r="K79" s="57"/>
      <c r="L79" s="57"/>
      <c r="M79" s="40"/>
      <c r="N79" s="61"/>
      <c r="O79" s="15"/>
      <c r="P79" s="15"/>
      <c r="Q79" s="15">
        <f t="shared" si="4"/>
        <v>26</v>
      </c>
      <c r="R79" s="2" t="s">
        <v>3404</v>
      </c>
      <c r="S79" s="2"/>
    </row>
    <row r="80" spans="1:19" ht="69.75" customHeight="1">
      <c r="A80" s="4" t="s">
        <v>281</v>
      </c>
      <c r="B80" s="9" t="s">
        <v>2347</v>
      </c>
      <c r="C80" s="1" t="s">
        <v>973</v>
      </c>
      <c r="D80" s="2" t="s">
        <v>2620</v>
      </c>
      <c r="E80" s="1" t="s">
        <v>2511</v>
      </c>
      <c r="F80" s="2" t="s">
        <v>974</v>
      </c>
      <c r="G80" s="1" t="s">
        <v>1436</v>
      </c>
      <c r="H80" s="2" t="s">
        <v>2982</v>
      </c>
      <c r="I80" s="7"/>
      <c r="J80" s="42">
        <v>33</v>
      </c>
      <c r="K80" s="57"/>
      <c r="L80" s="57"/>
      <c r="M80" s="40">
        <v>146</v>
      </c>
      <c r="N80" s="61"/>
      <c r="O80" s="15"/>
      <c r="P80" s="15"/>
      <c r="Q80" s="15">
        <f t="shared" si="4"/>
        <v>179</v>
      </c>
      <c r="R80" s="2" t="s">
        <v>975</v>
      </c>
      <c r="S80" s="2"/>
    </row>
    <row r="81" spans="1:19" ht="69.75" customHeight="1">
      <c r="A81" s="4" t="s">
        <v>281</v>
      </c>
      <c r="B81" s="9" t="s">
        <v>472</v>
      </c>
      <c r="C81" s="1" t="s">
        <v>2348</v>
      </c>
      <c r="D81" s="2" t="s">
        <v>235</v>
      </c>
      <c r="E81" s="1" t="s">
        <v>85</v>
      </c>
      <c r="F81" s="2" t="s">
        <v>2560</v>
      </c>
      <c r="G81" s="1" t="s">
        <v>1600</v>
      </c>
      <c r="H81" s="2" t="s">
        <v>2890</v>
      </c>
      <c r="I81" s="7">
        <v>200</v>
      </c>
      <c r="J81" s="42"/>
      <c r="K81" s="57"/>
      <c r="L81" s="57"/>
      <c r="M81" s="40"/>
      <c r="N81" s="61"/>
      <c r="O81" s="15"/>
      <c r="P81" s="15"/>
      <c r="Q81" s="15">
        <f t="shared" si="4"/>
        <v>200</v>
      </c>
      <c r="R81" s="2" t="s">
        <v>1044</v>
      </c>
      <c r="S81" s="2"/>
    </row>
    <row r="82" spans="1:19" ht="69.75" customHeight="1">
      <c r="A82" s="4" t="s">
        <v>281</v>
      </c>
      <c r="B82" s="9" t="s">
        <v>858</v>
      </c>
      <c r="C82" s="1" t="s">
        <v>1043</v>
      </c>
      <c r="D82" s="2" t="s">
        <v>236</v>
      </c>
      <c r="E82" s="1" t="s">
        <v>1046</v>
      </c>
      <c r="F82" s="2" t="s">
        <v>1663</v>
      </c>
      <c r="G82" s="1" t="s">
        <v>3337</v>
      </c>
      <c r="H82" s="2" t="s">
        <v>2415</v>
      </c>
      <c r="I82" s="7">
        <v>186</v>
      </c>
      <c r="J82" s="42">
        <v>97</v>
      </c>
      <c r="K82" s="57">
        <v>24</v>
      </c>
      <c r="L82" s="57">
        <v>28</v>
      </c>
      <c r="M82" s="40"/>
      <c r="N82" s="61"/>
      <c r="O82" s="15"/>
      <c r="P82" s="15"/>
      <c r="Q82" s="15">
        <f t="shared" si="4"/>
        <v>283</v>
      </c>
      <c r="R82" s="2" t="s">
        <v>1967</v>
      </c>
      <c r="S82" s="2" t="s">
        <v>3242</v>
      </c>
    </row>
    <row r="83" spans="1:19" ht="69.75" customHeight="1">
      <c r="A83" s="4" t="s">
        <v>281</v>
      </c>
      <c r="B83" s="9" t="s">
        <v>171</v>
      </c>
      <c r="C83" s="1" t="s">
        <v>470</v>
      </c>
      <c r="D83" s="2" t="s">
        <v>1189</v>
      </c>
      <c r="E83" s="1" t="s">
        <v>3423</v>
      </c>
      <c r="F83" s="2" t="s">
        <v>481</v>
      </c>
      <c r="G83" s="1" t="s">
        <v>2656</v>
      </c>
      <c r="H83" s="2" t="s">
        <v>2416</v>
      </c>
      <c r="I83" s="15">
        <v>88</v>
      </c>
      <c r="J83" s="42">
        <v>39</v>
      </c>
      <c r="K83" s="57"/>
      <c r="L83" s="57"/>
      <c r="M83" s="40"/>
      <c r="N83" s="61"/>
      <c r="O83" s="15"/>
      <c r="P83" s="15"/>
      <c r="Q83" s="15">
        <f t="shared" si="4"/>
        <v>127</v>
      </c>
      <c r="R83" s="2" t="s">
        <v>380</v>
      </c>
      <c r="S83" s="2" t="s">
        <v>3242</v>
      </c>
    </row>
    <row r="84" spans="1:19" ht="69.75" customHeight="1">
      <c r="A84" s="4" t="s">
        <v>281</v>
      </c>
      <c r="B84" s="9" t="s">
        <v>2349</v>
      </c>
      <c r="C84" s="1" t="s">
        <v>470</v>
      </c>
      <c r="D84" s="2" t="s">
        <v>74</v>
      </c>
      <c r="E84" s="1" t="s">
        <v>264</v>
      </c>
      <c r="F84" s="2" t="s">
        <v>1364</v>
      </c>
      <c r="G84" s="1" t="s">
        <v>2860</v>
      </c>
      <c r="H84" s="2" t="s">
        <v>2417</v>
      </c>
      <c r="I84" s="7">
        <v>1182</v>
      </c>
      <c r="J84" s="42"/>
      <c r="K84" s="57"/>
      <c r="L84" s="57"/>
      <c r="M84" s="40">
        <v>93</v>
      </c>
      <c r="N84" s="61"/>
      <c r="O84" s="15"/>
      <c r="P84" s="15"/>
      <c r="Q84" s="15">
        <f t="shared" si="4"/>
        <v>1275</v>
      </c>
      <c r="R84" s="2" t="s">
        <v>471</v>
      </c>
      <c r="S84" s="2" t="s">
        <v>3247</v>
      </c>
    </row>
    <row r="85" spans="1:19" ht="69.75" customHeight="1">
      <c r="A85" s="4" t="s">
        <v>281</v>
      </c>
      <c r="B85" s="9" t="s">
        <v>3341</v>
      </c>
      <c r="C85" s="1" t="s">
        <v>1045</v>
      </c>
      <c r="D85" s="2" t="s">
        <v>2268</v>
      </c>
      <c r="E85" s="1" t="s">
        <v>998</v>
      </c>
      <c r="F85" s="2" t="s">
        <v>2242</v>
      </c>
      <c r="G85" s="1" t="s">
        <v>2106</v>
      </c>
      <c r="H85" s="2" t="s">
        <v>2418</v>
      </c>
      <c r="I85" s="7"/>
      <c r="J85" s="42"/>
      <c r="K85" s="57"/>
      <c r="L85" s="57"/>
      <c r="M85" s="40">
        <v>183</v>
      </c>
      <c r="N85" s="61"/>
      <c r="O85" s="15"/>
      <c r="P85" s="15"/>
      <c r="Q85" s="15">
        <f t="shared" si="4"/>
        <v>183</v>
      </c>
      <c r="R85" s="2" t="s">
        <v>2350</v>
      </c>
      <c r="S85" s="2"/>
    </row>
    <row r="86" spans="1:19" ht="69.75" customHeight="1">
      <c r="A86" s="4" t="s">
        <v>281</v>
      </c>
      <c r="B86" s="9" t="s">
        <v>82</v>
      </c>
      <c r="C86" s="1" t="s">
        <v>2351</v>
      </c>
      <c r="D86" s="2" t="s">
        <v>1777</v>
      </c>
      <c r="E86" s="1" t="s">
        <v>83</v>
      </c>
      <c r="F86" s="2" t="s">
        <v>84</v>
      </c>
      <c r="G86" s="1" t="s">
        <v>1361</v>
      </c>
      <c r="H86" s="2" t="s">
        <v>2419</v>
      </c>
      <c r="I86" s="7">
        <v>216</v>
      </c>
      <c r="J86" s="42">
        <v>340</v>
      </c>
      <c r="K86" s="57">
        <v>58</v>
      </c>
      <c r="L86" s="57">
        <v>104</v>
      </c>
      <c r="M86" s="40"/>
      <c r="N86" s="61"/>
      <c r="O86" s="15"/>
      <c r="P86" s="15"/>
      <c r="Q86" s="15">
        <f t="shared" si="4"/>
        <v>556</v>
      </c>
      <c r="R86" s="2" t="s">
        <v>286</v>
      </c>
      <c r="S86" s="2" t="s">
        <v>3225</v>
      </c>
    </row>
    <row r="87" spans="1:19" ht="69.75" customHeight="1">
      <c r="A87" s="4" t="s">
        <v>281</v>
      </c>
      <c r="B87" s="9" t="s">
        <v>287</v>
      </c>
      <c r="C87" s="1" t="s">
        <v>374</v>
      </c>
      <c r="D87" s="2" t="s">
        <v>1444</v>
      </c>
      <c r="E87" s="1" t="s">
        <v>288</v>
      </c>
      <c r="F87" s="2" t="s">
        <v>375</v>
      </c>
      <c r="G87" s="1" t="s">
        <v>1602</v>
      </c>
      <c r="H87" s="2" t="s">
        <v>2912</v>
      </c>
      <c r="I87" s="7"/>
      <c r="J87" s="42">
        <v>199</v>
      </c>
      <c r="K87" s="57">
        <v>108</v>
      </c>
      <c r="L87" s="57"/>
      <c r="M87" s="40"/>
      <c r="N87" s="61"/>
      <c r="O87" s="15"/>
      <c r="P87" s="15"/>
      <c r="Q87" s="15">
        <f t="shared" si="4"/>
        <v>199</v>
      </c>
      <c r="R87" s="2" t="s">
        <v>376</v>
      </c>
      <c r="S87" s="2"/>
    </row>
    <row r="88" spans="1:19" ht="69.75" customHeight="1">
      <c r="A88" s="4" t="s">
        <v>281</v>
      </c>
      <c r="B88" s="9" t="s">
        <v>1938</v>
      </c>
      <c r="C88" s="1" t="s">
        <v>1996</v>
      </c>
      <c r="D88" s="2" t="s">
        <v>118</v>
      </c>
      <c r="E88" s="1" t="s">
        <v>1654</v>
      </c>
      <c r="F88" s="2" t="s">
        <v>629</v>
      </c>
      <c r="G88" s="1" t="s">
        <v>1469</v>
      </c>
      <c r="H88" s="2" t="s">
        <v>2420</v>
      </c>
      <c r="I88" s="15">
        <v>30</v>
      </c>
      <c r="J88" s="42"/>
      <c r="K88" s="57"/>
      <c r="L88" s="57"/>
      <c r="M88" s="40"/>
      <c r="N88" s="61"/>
      <c r="O88" s="15"/>
      <c r="P88" s="15"/>
      <c r="Q88" s="15">
        <f t="shared" si="4"/>
        <v>30</v>
      </c>
      <c r="R88" s="2" t="s">
        <v>427</v>
      </c>
      <c r="S88" s="2"/>
    </row>
    <row r="89" spans="1:19" ht="69.75" customHeight="1">
      <c r="A89" s="4" t="s">
        <v>281</v>
      </c>
      <c r="B89" s="9" t="s">
        <v>381</v>
      </c>
      <c r="C89" s="1" t="s">
        <v>1996</v>
      </c>
      <c r="D89" s="2" t="s">
        <v>119</v>
      </c>
      <c r="E89" s="1" t="s">
        <v>748</v>
      </c>
      <c r="F89" s="2" t="s">
        <v>749</v>
      </c>
      <c r="G89" s="1" t="s">
        <v>755</v>
      </c>
      <c r="H89" s="2" t="s">
        <v>2421</v>
      </c>
      <c r="I89" s="15">
        <v>41</v>
      </c>
      <c r="J89" s="42"/>
      <c r="K89" s="57"/>
      <c r="L89" s="57"/>
      <c r="M89" s="40"/>
      <c r="N89" s="61"/>
      <c r="O89" s="15"/>
      <c r="P89" s="15"/>
      <c r="Q89" s="15">
        <f t="shared" si="4"/>
        <v>41</v>
      </c>
      <c r="R89" s="2" t="s">
        <v>786</v>
      </c>
      <c r="S89" s="2" t="s">
        <v>3242</v>
      </c>
    </row>
    <row r="90" spans="1:19" ht="69.75" customHeight="1">
      <c r="A90" s="4" t="s">
        <v>281</v>
      </c>
      <c r="B90" s="9" t="s">
        <v>1994</v>
      </c>
      <c r="C90" s="1" t="s">
        <v>1996</v>
      </c>
      <c r="D90" s="2" t="s">
        <v>2035</v>
      </c>
      <c r="E90" s="1" t="s">
        <v>1995</v>
      </c>
      <c r="F90" s="2" t="s">
        <v>1047</v>
      </c>
      <c r="G90" s="1" t="s">
        <v>1313</v>
      </c>
      <c r="H90" s="2" t="s">
        <v>2422</v>
      </c>
      <c r="I90" s="7">
        <v>199</v>
      </c>
      <c r="J90" s="42"/>
      <c r="K90" s="57"/>
      <c r="L90" s="57"/>
      <c r="M90" s="40"/>
      <c r="N90" s="61"/>
      <c r="O90" s="15"/>
      <c r="P90" s="15"/>
      <c r="Q90" s="15">
        <f t="shared" si="4"/>
        <v>199</v>
      </c>
      <c r="R90" s="2" t="s">
        <v>2578</v>
      </c>
      <c r="S90" s="2" t="s">
        <v>3242</v>
      </c>
    </row>
    <row r="91" spans="1:19" ht="69.75" customHeight="1">
      <c r="A91" s="4" t="s">
        <v>281</v>
      </c>
      <c r="B91" s="9" t="s">
        <v>2352</v>
      </c>
      <c r="C91" s="1" t="s">
        <v>2533</v>
      </c>
      <c r="D91" s="2" t="s">
        <v>2036</v>
      </c>
      <c r="E91" s="1" t="s">
        <v>2532</v>
      </c>
      <c r="F91" s="2" t="s">
        <v>1450</v>
      </c>
      <c r="G91" s="1" t="s">
        <v>1451</v>
      </c>
      <c r="H91" s="2" t="s">
        <v>2423</v>
      </c>
      <c r="I91" s="15">
        <v>15</v>
      </c>
      <c r="J91" s="42"/>
      <c r="K91" s="57"/>
      <c r="L91" s="57"/>
      <c r="M91" s="40">
        <v>120</v>
      </c>
      <c r="N91" s="61"/>
      <c r="O91" s="15"/>
      <c r="P91" s="15"/>
      <c r="Q91" s="15">
        <f t="shared" si="4"/>
        <v>135</v>
      </c>
      <c r="R91" s="2" t="s">
        <v>356</v>
      </c>
      <c r="S91" s="2"/>
    </row>
    <row r="92" spans="1:19" ht="95.25" customHeight="1">
      <c r="A92" s="4" t="s">
        <v>281</v>
      </c>
      <c r="B92" s="9" t="s">
        <v>1071</v>
      </c>
      <c r="C92" s="1" t="s">
        <v>2353</v>
      </c>
      <c r="D92" s="2" t="s">
        <v>1375</v>
      </c>
      <c r="E92" s="1" t="s">
        <v>585</v>
      </c>
      <c r="F92" s="2" t="s">
        <v>1980</v>
      </c>
      <c r="G92" s="1" t="s">
        <v>1601</v>
      </c>
      <c r="H92" s="2" t="s">
        <v>2424</v>
      </c>
      <c r="I92" s="15">
        <v>317</v>
      </c>
      <c r="J92" s="42"/>
      <c r="K92" s="57"/>
      <c r="L92" s="57"/>
      <c r="M92" s="40"/>
      <c r="N92" s="61"/>
      <c r="O92" s="15"/>
      <c r="P92" s="15"/>
      <c r="Q92" s="15">
        <f t="shared" si="4"/>
        <v>317</v>
      </c>
      <c r="R92" s="2" t="s">
        <v>578</v>
      </c>
      <c r="S92" s="2" t="s">
        <v>3248</v>
      </c>
    </row>
    <row r="93" spans="1:19" ht="69.75" customHeight="1">
      <c r="A93" s="4" t="s">
        <v>3170</v>
      </c>
      <c r="B93" s="8" t="s">
        <v>3237</v>
      </c>
      <c r="C93" s="1" t="s">
        <v>1494</v>
      </c>
      <c r="D93" s="2" t="s">
        <v>1056</v>
      </c>
      <c r="E93" s="1" t="s">
        <v>1495</v>
      </c>
      <c r="F93" s="2" t="s">
        <v>2085</v>
      </c>
      <c r="G93" s="1" t="s">
        <v>3179</v>
      </c>
      <c r="H93" s="2" t="s">
        <v>2425</v>
      </c>
      <c r="I93" s="15">
        <v>69</v>
      </c>
      <c r="J93" s="42">
        <v>144</v>
      </c>
      <c r="K93" s="57"/>
      <c r="L93" s="57">
        <v>48</v>
      </c>
      <c r="M93" s="40"/>
      <c r="N93" s="61"/>
      <c r="O93" s="15"/>
      <c r="P93" s="15"/>
      <c r="Q93" s="15">
        <f t="shared" si="4"/>
        <v>213</v>
      </c>
      <c r="R93" s="2" t="s">
        <v>994</v>
      </c>
      <c r="S93" s="2" t="s">
        <v>3225</v>
      </c>
    </row>
    <row r="94" spans="1:19" ht="69.75" customHeight="1">
      <c r="A94" s="4" t="s">
        <v>3170</v>
      </c>
      <c r="B94" s="8" t="s">
        <v>2011</v>
      </c>
      <c r="C94" s="1" t="s">
        <v>3109</v>
      </c>
      <c r="D94" s="2" t="s">
        <v>3554</v>
      </c>
      <c r="E94" s="1" t="s">
        <v>3110</v>
      </c>
      <c r="F94" s="2" t="s">
        <v>3169</v>
      </c>
      <c r="G94" s="1" t="s">
        <v>3555</v>
      </c>
      <c r="H94" s="2" t="s">
        <v>2891</v>
      </c>
      <c r="I94" s="15">
        <v>50</v>
      </c>
      <c r="J94" s="42"/>
      <c r="K94" s="57"/>
      <c r="L94" s="57"/>
      <c r="M94" s="40"/>
      <c r="N94" s="61"/>
      <c r="O94" s="15"/>
      <c r="P94" s="15"/>
      <c r="Q94" s="15">
        <f t="shared" si="4"/>
        <v>50</v>
      </c>
      <c r="R94" s="2" t="s">
        <v>930</v>
      </c>
      <c r="S94" s="2" t="s">
        <v>2354</v>
      </c>
    </row>
    <row r="95" spans="1:19" ht="27" customHeight="1">
      <c r="A95" s="4" t="s">
        <v>3170</v>
      </c>
      <c r="B95" s="83" t="s">
        <v>2553</v>
      </c>
      <c r="C95" s="83"/>
      <c r="D95" s="83"/>
      <c r="E95" s="83"/>
      <c r="F95" s="83"/>
      <c r="G95" s="83"/>
      <c r="H95" s="14"/>
      <c r="I95" s="15">
        <f>SUM(I74:I94)</f>
        <v>2593</v>
      </c>
      <c r="J95" s="42">
        <f>SUM(J74:J93)</f>
        <v>1277</v>
      </c>
      <c r="K95" s="57">
        <f>SUM(K74:K93)</f>
        <v>236</v>
      </c>
      <c r="L95" s="57">
        <f>SUM(L74:L93)</f>
        <v>345</v>
      </c>
      <c r="M95" s="40">
        <f>SUM(M74:M93)</f>
        <v>1316</v>
      </c>
      <c r="N95" s="61">
        <f>SUM(N74:N93)</f>
        <v>0</v>
      </c>
      <c r="O95" s="15">
        <f>SUM(O74:O92)</f>
        <v>0</v>
      </c>
      <c r="P95" s="15">
        <f>SUM(P74:P92)</f>
        <v>0</v>
      </c>
      <c r="Q95" s="15">
        <f t="shared" si="4"/>
        <v>5186</v>
      </c>
      <c r="R95" s="1"/>
      <c r="S95" s="2"/>
    </row>
    <row r="96" spans="1:19" ht="69.75" customHeight="1">
      <c r="A96" s="4" t="s">
        <v>586</v>
      </c>
      <c r="B96" s="9" t="s">
        <v>3238</v>
      </c>
      <c r="C96" s="1" t="s">
        <v>2355</v>
      </c>
      <c r="D96" s="2" t="s">
        <v>1993</v>
      </c>
      <c r="E96" s="1" t="s">
        <v>587</v>
      </c>
      <c r="F96" s="2" t="s">
        <v>588</v>
      </c>
      <c r="G96" s="1" t="s">
        <v>3112</v>
      </c>
      <c r="H96" s="2" t="s">
        <v>3239</v>
      </c>
      <c r="I96" s="15">
        <v>168</v>
      </c>
      <c r="J96" s="42">
        <v>60</v>
      </c>
      <c r="K96" s="57"/>
      <c r="L96" s="57">
        <v>60</v>
      </c>
      <c r="M96" s="40"/>
      <c r="N96" s="61"/>
      <c r="O96" s="15"/>
      <c r="P96" s="15"/>
      <c r="Q96" s="15">
        <f t="shared" si="4"/>
        <v>228</v>
      </c>
      <c r="R96" s="2" t="s">
        <v>589</v>
      </c>
      <c r="S96" s="2"/>
    </row>
    <row r="97" spans="1:19" ht="69.75" customHeight="1">
      <c r="A97" s="4" t="s">
        <v>586</v>
      </c>
      <c r="B97" s="9" t="s">
        <v>2356</v>
      </c>
      <c r="C97" s="1" t="s">
        <v>3223</v>
      </c>
      <c r="D97" s="2" t="s">
        <v>3568</v>
      </c>
      <c r="E97" s="1" t="s">
        <v>2710</v>
      </c>
      <c r="F97" s="2" t="s">
        <v>3224</v>
      </c>
      <c r="G97" s="1" t="s">
        <v>1761</v>
      </c>
      <c r="H97" s="2" t="s">
        <v>2913</v>
      </c>
      <c r="I97" s="15"/>
      <c r="J97" s="42">
        <v>107</v>
      </c>
      <c r="K97" s="57">
        <v>48</v>
      </c>
      <c r="L97" s="57"/>
      <c r="M97" s="40"/>
      <c r="N97" s="61"/>
      <c r="O97" s="15"/>
      <c r="P97" s="15"/>
      <c r="Q97" s="15">
        <f t="shared" si="4"/>
        <v>107</v>
      </c>
      <c r="R97" s="2" t="s">
        <v>2357</v>
      </c>
      <c r="S97" s="2"/>
    </row>
    <row r="98" spans="1:19" ht="69.75" customHeight="1">
      <c r="A98" s="4" t="s">
        <v>586</v>
      </c>
      <c r="B98" s="9" t="s">
        <v>125</v>
      </c>
      <c r="C98" s="1" t="s">
        <v>971</v>
      </c>
      <c r="D98" s="2" t="s">
        <v>2122</v>
      </c>
      <c r="E98" s="1" t="s">
        <v>970</v>
      </c>
      <c r="F98" s="2" t="s">
        <v>972</v>
      </c>
      <c r="G98" s="1" t="s">
        <v>3016</v>
      </c>
      <c r="H98" s="2" t="s">
        <v>2426</v>
      </c>
      <c r="I98" s="15">
        <v>160</v>
      </c>
      <c r="J98" s="42"/>
      <c r="K98" s="57"/>
      <c r="L98" s="57"/>
      <c r="M98" s="40"/>
      <c r="N98" s="61"/>
      <c r="O98" s="15"/>
      <c r="P98" s="15"/>
      <c r="Q98" s="15">
        <f t="shared" si="4"/>
        <v>160</v>
      </c>
      <c r="R98" s="2" t="s">
        <v>444</v>
      </c>
      <c r="S98" s="2" t="s">
        <v>3240</v>
      </c>
    </row>
    <row r="99" spans="1:19" ht="69.75" customHeight="1">
      <c r="A99" s="4" t="s">
        <v>586</v>
      </c>
      <c r="B99" s="9" t="s">
        <v>2855</v>
      </c>
      <c r="C99" s="1" t="s">
        <v>1200</v>
      </c>
      <c r="D99" s="2" t="s">
        <v>367</v>
      </c>
      <c r="E99" s="1" t="s">
        <v>3041</v>
      </c>
      <c r="F99" s="2" t="s">
        <v>3616</v>
      </c>
      <c r="G99" s="1" t="s">
        <v>1201</v>
      </c>
      <c r="H99" s="2" t="s">
        <v>2427</v>
      </c>
      <c r="I99" s="15"/>
      <c r="J99" s="42"/>
      <c r="K99" s="57"/>
      <c r="L99" s="57"/>
      <c r="M99" s="40">
        <v>167</v>
      </c>
      <c r="N99" s="61"/>
      <c r="O99" s="15"/>
      <c r="P99" s="15"/>
      <c r="Q99" s="15">
        <f t="shared" si="4"/>
        <v>167</v>
      </c>
      <c r="R99" s="2" t="s">
        <v>1317</v>
      </c>
      <c r="S99" s="2"/>
    </row>
    <row r="100" spans="1:19" ht="69.75" customHeight="1">
      <c r="A100" s="4" t="s">
        <v>586</v>
      </c>
      <c r="B100" s="9" t="s">
        <v>2358</v>
      </c>
      <c r="C100" s="1" t="s">
        <v>1748</v>
      </c>
      <c r="D100" s="2" t="s">
        <v>2629</v>
      </c>
      <c r="E100" s="1" t="s">
        <v>1747</v>
      </c>
      <c r="F100" s="2" t="s">
        <v>1749</v>
      </c>
      <c r="G100" s="1" t="s">
        <v>1976</v>
      </c>
      <c r="H100" s="2" t="s">
        <v>537</v>
      </c>
      <c r="I100" s="15"/>
      <c r="J100" s="42"/>
      <c r="K100" s="57"/>
      <c r="L100" s="57"/>
      <c r="M100" s="40">
        <v>131</v>
      </c>
      <c r="N100" s="61"/>
      <c r="O100" s="15"/>
      <c r="P100" s="15"/>
      <c r="Q100" s="15">
        <f t="shared" si="4"/>
        <v>131</v>
      </c>
      <c r="R100" s="2" t="s">
        <v>2273</v>
      </c>
      <c r="S100" s="2"/>
    </row>
    <row r="101" spans="1:19" ht="69.75" customHeight="1">
      <c r="A101" s="4" t="s">
        <v>586</v>
      </c>
      <c r="B101" s="9" t="s">
        <v>1575</v>
      </c>
      <c r="C101" s="1" t="s">
        <v>278</v>
      </c>
      <c r="D101" s="2" t="s">
        <v>3569</v>
      </c>
      <c r="E101" s="1" t="s">
        <v>277</v>
      </c>
      <c r="F101" s="2" t="s">
        <v>2230</v>
      </c>
      <c r="G101" s="1" t="s">
        <v>1526</v>
      </c>
      <c r="H101" s="2" t="s">
        <v>2428</v>
      </c>
      <c r="I101" s="15">
        <v>90</v>
      </c>
      <c r="J101" s="42">
        <v>30</v>
      </c>
      <c r="K101" s="57">
        <v>30</v>
      </c>
      <c r="L101" s="57"/>
      <c r="M101" s="40">
        <v>60</v>
      </c>
      <c r="N101" s="61"/>
      <c r="O101" s="15"/>
      <c r="P101" s="15"/>
      <c r="Q101" s="15">
        <f t="shared" si="4"/>
        <v>180</v>
      </c>
      <c r="R101" s="2" t="s">
        <v>279</v>
      </c>
      <c r="S101" s="2"/>
    </row>
    <row r="102" spans="1:19" ht="69.75" customHeight="1">
      <c r="A102" s="4" t="s">
        <v>586</v>
      </c>
      <c r="B102" s="9" t="s">
        <v>2014</v>
      </c>
      <c r="C102" s="1" t="s">
        <v>278</v>
      </c>
      <c r="D102" s="2" t="s">
        <v>1150</v>
      </c>
      <c r="E102" s="1" t="s">
        <v>2260</v>
      </c>
      <c r="F102" s="2" t="s">
        <v>1087</v>
      </c>
      <c r="G102" s="1" t="s">
        <v>352</v>
      </c>
      <c r="H102" s="2" t="s">
        <v>2914</v>
      </c>
      <c r="I102" s="15"/>
      <c r="J102" s="42">
        <v>413</v>
      </c>
      <c r="K102" s="57">
        <v>293</v>
      </c>
      <c r="L102" s="57"/>
      <c r="M102" s="40"/>
      <c r="N102" s="61"/>
      <c r="O102" s="15"/>
      <c r="P102" s="15"/>
      <c r="Q102" s="15">
        <f t="shared" si="4"/>
        <v>413</v>
      </c>
      <c r="R102" s="2" t="s">
        <v>353</v>
      </c>
      <c r="S102" s="2"/>
    </row>
    <row r="103" spans="1:19" ht="69.75" customHeight="1">
      <c r="A103" s="4" t="s">
        <v>586</v>
      </c>
      <c r="B103" s="9" t="s">
        <v>1750</v>
      </c>
      <c r="C103" s="1" t="s">
        <v>278</v>
      </c>
      <c r="D103" s="2" t="s">
        <v>1151</v>
      </c>
      <c r="E103" s="1" t="s">
        <v>1751</v>
      </c>
      <c r="F103" s="2" t="s">
        <v>1752</v>
      </c>
      <c r="G103" s="2" t="s">
        <v>3111</v>
      </c>
      <c r="H103" s="2" t="s">
        <v>2429</v>
      </c>
      <c r="I103" s="15"/>
      <c r="J103" s="42"/>
      <c r="K103" s="57"/>
      <c r="L103" s="57"/>
      <c r="M103" s="40">
        <v>310</v>
      </c>
      <c r="N103" s="61"/>
      <c r="O103" s="15"/>
      <c r="P103" s="15"/>
      <c r="Q103" s="15">
        <f t="shared" si="4"/>
        <v>310</v>
      </c>
      <c r="R103" s="2" t="s">
        <v>1753</v>
      </c>
      <c r="S103" s="2"/>
    </row>
    <row r="104" spans="1:19" ht="69.75" customHeight="1">
      <c r="A104" s="4" t="s">
        <v>586</v>
      </c>
      <c r="B104" s="9" t="s">
        <v>3036</v>
      </c>
      <c r="C104" s="1" t="s">
        <v>76</v>
      </c>
      <c r="D104" s="2" t="s">
        <v>71</v>
      </c>
      <c r="E104" s="1" t="s">
        <v>75</v>
      </c>
      <c r="F104" s="2" t="s">
        <v>307</v>
      </c>
      <c r="G104" s="1" t="s">
        <v>77</v>
      </c>
      <c r="H104" s="2" t="s">
        <v>1426</v>
      </c>
      <c r="I104" s="15"/>
      <c r="J104" s="42">
        <v>62</v>
      </c>
      <c r="K104" s="57"/>
      <c r="L104" s="57"/>
      <c r="M104" s="40"/>
      <c r="N104" s="61"/>
      <c r="O104" s="15"/>
      <c r="P104" s="15"/>
      <c r="Q104" s="15">
        <f t="shared" si="4"/>
        <v>62</v>
      </c>
      <c r="R104" s="2" t="s">
        <v>579</v>
      </c>
      <c r="S104" s="2"/>
    </row>
    <row r="105" spans="1:19" ht="69.75" customHeight="1">
      <c r="A105" s="4" t="s">
        <v>586</v>
      </c>
      <c r="B105" s="9" t="s">
        <v>1149</v>
      </c>
      <c r="C105" s="1" t="s">
        <v>3588</v>
      </c>
      <c r="D105" s="2" t="s">
        <v>1610</v>
      </c>
      <c r="E105" s="1" t="s">
        <v>3587</v>
      </c>
      <c r="F105" s="2" t="s">
        <v>1428</v>
      </c>
      <c r="G105" s="1" t="s">
        <v>1429</v>
      </c>
      <c r="H105" s="2" t="s">
        <v>2430</v>
      </c>
      <c r="I105" s="15">
        <v>85</v>
      </c>
      <c r="J105" s="42"/>
      <c r="K105" s="57"/>
      <c r="L105" s="57"/>
      <c r="M105" s="40"/>
      <c r="N105" s="61"/>
      <c r="O105" s="15"/>
      <c r="P105" s="15"/>
      <c r="Q105" s="15">
        <f t="shared" si="4"/>
        <v>85</v>
      </c>
      <c r="R105" s="2" t="s">
        <v>2359</v>
      </c>
      <c r="S105" s="2" t="s">
        <v>3242</v>
      </c>
    </row>
    <row r="106" spans="1:19" ht="69.75" customHeight="1">
      <c r="A106" s="4" t="s">
        <v>586</v>
      </c>
      <c r="B106" s="9" t="s">
        <v>1176</v>
      </c>
      <c r="C106" s="1" t="s">
        <v>2360</v>
      </c>
      <c r="D106" s="2" t="s">
        <v>2027</v>
      </c>
      <c r="E106" s="1" t="s">
        <v>218</v>
      </c>
      <c r="F106" s="2" t="s">
        <v>375</v>
      </c>
      <c r="G106" s="1" t="s">
        <v>219</v>
      </c>
      <c r="H106" s="2" t="s">
        <v>2431</v>
      </c>
      <c r="I106" s="15"/>
      <c r="J106" s="42">
        <v>192</v>
      </c>
      <c r="K106" s="57"/>
      <c r="L106" s="57">
        <v>48</v>
      </c>
      <c r="M106" s="40"/>
      <c r="N106" s="61"/>
      <c r="O106" s="15"/>
      <c r="P106" s="15"/>
      <c r="Q106" s="15">
        <f t="shared" si="4"/>
        <v>192</v>
      </c>
      <c r="R106" s="2" t="s">
        <v>3536</v>
      </c>
      <c r="S106" s="2"/>
    </row>
    <row r="107" spans="1:19" ht="84" customHeight="1">
      <c r="A107" s="4" t="s">
        <v>586</v>
      </c>
      <c r="B107" s="9" t="s">
        <v>3388</v>
      </c>
      <c r="C107" s="1" t="s">
        <v>3390</v>
      </c>
      <c r="D107" s="2" t="s">
        <v>1136</v>
      </c>
      <c r="E107" s="1" t="s">
        <v>3389</v>
      </c>
      <c r="F107" s="2" t="s">
        <v>2630</v>
      </c>
      <c r="G107" s="1" t="s">
        <v>1957</v>
      </c>
      <c r="H107" s="2" t="s">
        <v>2432</v>
      </c>
      <c r="I107" s="15">
        <v>145</v>
      </c>
      <c r="J107" s="42">
        <v>45</v>
      </c>
      <c r="K107" s="57"/>
      <c r="L107" s="57">
        <v>20</v>
      </c>
      <c r="M107" s="40"/>
      <c r="N107" s="61"/>
      <c r="O107" s="15">
        <v>58</v>
      </c>
      <c r="P107" s="15"/>
      <c r="Q107" s="15">
        <f t="shared" si="4"/>
        <v>248</v>
      </c>
      <c r="R107" s="2" t="s">
        <v>2076</v>
      </c>
      <c r="S107" s="2" t="s">
        <v>3240</v>
      </c>
    </row>
    <row r="108" spans="1:19" ht="133.5" customHeight="1">
      <c r="A108" s="4" t="s">
        <v>586</v>
      </c>
      <c r="B108" s="9" t="s">
        <v>2361</v>
      </c>
      <c r="C108" s="1" t="s">
        <v>1119</v>
      </c>
      <c r="D108" s="2" t="s">
        <v>3305</v>
      </c>
      <c r="E108" s="1" t="s">
        <v>1118</v>
      </c>
      <c r="F108" s="2" t="s">
        <v>936</v>
      </c>
      <c r="G108" s="1" t="s">
        <v>154</v>
      </c>
      <c r="H108" s="2" t="s">
        <v>2433</v>
      </c>
      <c r="I108" s="15">
        <v>299</v>
      </c>
      <c r="J108" s="42">
        <v>167</v>
      </c>
      <c r="K108" s="57"/>
      <c r="L108" s="57">
        <v>52</v>
      </c>
      <c r="M108" s="40"/>
      <c r="N108" s="61"/>
      <c r="O108" s="15"/>
      <c r="P108" s="15"/>
      <c r="Q108" s="15">
        <f t="shared" si="4"/>
        <v>466</v>
      </c>
      <c r="R108" s="2" t="s">
        <v>2524</v>
      </c>
      <c r="S108" s="2" t="s">
        <v>3242</v>
      </c>
    </row>
    <row r="109" spans="1:19" ht="69.75" customHeight="1">
      <c r="A109" s="4" t="s">
        <v>586</v>
      </c>
      <c r="B109" s="9" t="s">
        <v>2210</v>
      </c>
      <c r="C109" s="1" t="s">
        <v>3122</v>
      </c>
      <c r="D109" s="2" t="s">
        <v>1137</v>
      </c>
      <c r="E109" s="1" t="s">
        <v>2211</v>
      </c>
      <c r="F109" s="2" t="s">
        <v>1294</v>
      </c>
      <c r="G109" s="1" t="s">
        <v>1175</v>
      </c>
      <c r="H109" s="2" t="s">
        <v>2434</v>
      </c>
      <c r="I109" s="15">
        <v>68</v>
      </c>
      <c r="J109" s="42">
        <v>51</v>
      </c>
      <c r="K109" s="57"/>
      <c r="L109" s="57">
        <v>51</v>
      </c>
      <c r="M109" s="40"/>
      <c r="N109" s="61"/>
      <c r="O109" s="15"/>
      <c r="P109" s="15"/>
      <c r="Q109" s="15">
        <f t="shared" si="4"/>
        <v>119</v>
      </c>
      <c r="R109" s="2" t="s">
        <v>1295</v>
      </c>
      <c r="S109" s="2"/>
    </row>
    <row r="110" spans="1:19" ht="69.75" customHeight="1">
      <c r="A110" s="4" t="s">
        <v>586</v>
      </c>
      <c r="B110" s="9" t="s">
        <v>244</v>
      </c>
      <c r="C110" s="1" t="s">
        <v>2703</v>
      </c>
      <c r="D110" s="2" t="s">
        <v>1831</v>
      </c>
      <c r="E110" s="1" t="s">
        <v>1972</v>
      </c>
      <c r="F110" s="2" t="s">
        <v>840</v>
      </c>
      <c r="G110" s="1" t="s">
        <v>3550</v>
      </c>
      <c r="H110" s="2" t="s">
        <v>2435</v>
      </c>
      <c r="I110" s="15"/>
      <c r="J110" s="42"/>
      <c r="K110" s="57"/>
      <c r="L110" s="57"/>
      <c r="M110" s="40">
        <v>148</v>
      </c>
      <c r="N110" s="61"/>
      <c r="O110" s="15"/>
      <c r="P110" s="15"/>
      <c r="Q110" s="15">
        <f t="shared" si="4"/>
        <v>148</v>
      </c>
      <c r="R110" s="2" t="s">
        <v>879</v>
      </c>
      <c r="S110" s="2"/>
    </row>
    <row r="111" spans="1:19" ht="69.75" customHeight="1">
      <c r="A111" s="4" t="s">
        <v>586</v>
      </c>
      <c r="B111" s="9" t="s">
        <v>2362</v>
      </c>
      <c r="C111" s="1" t="s">
        <v>2703</v>
      </c>
      <c r="D111" s="2" t="s">
        <v>1470</v>
      </c>
      <c r="E111" s="1" t="s">
        <v>2681</v>
      </c>
      <c r="F111" s="2" t="s">
        <v>2704</v>
      </c>
      <c r="G111" s="1" t="s">
        <v>2705</v>
      </c>
      <c r="H111" s="2" t="s">
        <v>2436</v>
      </c>
      <c r="I111" s="15">
        <v>65</v>
      </c>
      <c r="J111" s="42"/>
      <c r="K111" s="57"/>
      <c r="L111" s="57"/>
      <c r="M111" s="40"/>
      <c r="N111" s="61"/>
      <c r="O111" s="15"/>
      <c r="P111" s="15"/>
      <c r="Q111" s="15">
        <f t="shared" si="4"/>
        <v>65</v>
      </c>
      <c r="R111" s="2" t="s">
        <v>1414</v>
      </c>
      <c r="S111" s="2" t="s">
        <v>3242</v>
      </c>
    </row>
    <row r="112" spans="1:19" ht="69.75" customHeight="1">
      <c r="A112" s="4" t="s">
        <v>586</v>
      </c>
      <c r="B112" s="9" t="s">
        <v>1754</v>
      </c>
      <c r="C112" s="1" t="s">
        <v>1756</v>
      </c>
      <c r="D112" s="2" t="s">
        <v>1939</v>
      </c>
      <c r="E112" s="1" t="s">
        <v>1755</v>
      </c>
      <c r="F112" s="2" t="s">
        <v>1757</v>
      </c>
      <c r="G112" s="1" t="s">
        <v>1758</v>
      </c>
      <c r="H112" s="2" t="s">
        <v>2437</v>
      </c>
      <c r="I112" s="15"/>
      <c r="J112" s="42"/>
      <c r="K112" s="57"/>
      <c r="L112" s="57"/>
      <c r="M112" s="40">
        <v>130</v>
      </c>
      <c r="N112" s="61"/>
      <c r="O112" s="15"/>
      <c r="P112" s="15"/>
      <c r="Q112" s="15">
        <f t="shared" si="4"/>
        <v>130</v>
      </c>
      <c r="R112" s="2" t="s">
        <v>2151</v>
      </c>
      <c r="S112" s="2"/>
    </row>
    <row r="113" spans="1:19" ht="69.75" customHeight="1">
      <c r="A113" s="4" t="s">
        <v>586</v>
      </c>
      <c r="B113" s="9" t="s">
        <v>1759</v>
      </c>
      <c r="C113" s="1" t="s">
        <v>2013</v>
      </c>
      <c r="D113" s="2" t="s">
        <v>602</v>
      </c>
      <c r="E113" s="1" t="s">
        <v>350</v>
      </c>
      <c r="F113" s="2" t="s">
        <v>146</v>
      </c>
      <c r="G113" s="1" t="s">
        <v>146</v>
      </c>
      <c r="H113" s="2" t="s">
        <v>2438</v>
      </c>
      <c r="I113" s="15">
        <v>106</v>
      </c>
      <c r="J113" s="42">
        <v>48</v>
      </c>
      <c r="K113" s="57"/>
      <c r="L113" s="57">
        <v>48</v>
      </c>
      <c r="M113" s="40"/>
      <c r="N113" s="61"/>
      <c r="O113" s="15"/>
      <c r="P113" s="15"/>
      <c r="Q113" s="15">
        <f t="shared" si="4"/>
        <v>154</v>
      </c>
      <c r="R113" s="2" t="s">
        <v>3025</v>
      </c>
      <c r="S113" s="2"/>
    </row>
    <row r="114" spans="1:19" ht="69.75" customHeight="1">
      <c r="A114" s="4" t="s">
        <v>586</v>
      </c>
      <c r="B114" s="9" t="s">
        <v>3258</v>
      </c>
      <c r="C114" s="1" t="s">
        <v>2363</v>
      </c>
      <c r="D114" s="2" t="s">
        <v>1519</v>
      </c>
      <c r="E114" s="1" t="s">
        <v>141</v>
      </c>
      <c r="F114" s="2" t="s">
        <v>2999</v>
      </c>
      <c r="G114" s="1" t="s">
        <v>1661</v>
      </c>
      <c r="H114" s="2" t="s">
        <v>2439</v>
      </c>
      <c r="I114" s="15">
        <v>60</v>
      </c>
      <c r="J114" s="42">
        <v>57</v>
      </c>
      <c r="K114" s="57"/>
      <c r="L114" s="57"/>
      <c r="M114" s="40"/>
      <c r="N114" s="61"/>
      <c r="O114" s="15"/>
      <c r="P114" s="15"/>
      <c r="Q114" s="15">
        <f t="shared" si="4"/>
        <v>117</v>
      </c>
      <c r="R114" s="2" t="s">
        <v>1847</v>
      </c>
      <c r="S114" s="2" t="s">
        <v>3242</v>
      </c>
    </row>
    <row r="115" spans="1:19" ht="69.75" customHeight="1">
      <c r="A115" s="4" t="s">
        <v>586</v>
      </c>
      <c r="B115" s="9" t="s">
        <v>1919</v>
      </c>
      <c r="C115" s="1" t="s">
        <v>2013</v>
      </c>
      <c r="D115" s="2" t="s">
        <v>2305</v>
      </c>
      <c r="E115" s="1" t="s">
        <v>1920</v>
      </c>
      <c r="F115" s="2" t="s">
        <v>1479</v>
      </c>
      <c r="G115" s="1" t="s">
        <v>1975</v>
      </c>
      <c r="H115" s="2" t="s">
        <v>2911</v>
      </c>
      <c r="I115" s="15"/>
      <c r="J115" s="42">
        <v>42</v>
      </c>
      <c r="K115" s="57"/>
      <c r="L115" s="57"/>
      <c r="M115" s="40"/>
      <c r="N115" s="61"/>
      <c r="O115" s="15"/>
      <c r="P115" s="15"/>
      <c r="Q115" s="15">
        <f t="shared" si="4"/>
        <v>42</v>
      </c>
      <c r="R115" s="2" t="s">
        <v>1480</v>
      </c>
      <c r="S115" s="2"/>
    </row>
    <row r="116" spans="1:19" ht="69.75" customHeight="1">
      <c r="A116" s="4" t="s">
        <v>1625</v>
      </c>
      <c r="B116" s="8" t="s">
        <v>3037</v>
      </c>
      <c r="C116" s="1" t="s">
        <v>3098</v>
      </c>
      <c r="D116" s="2" t="s">
        <v>2576</v>
      </c>
      <c r="E116" s="1" t="s">
        <v>1296</v>
      </c>
      <c r="F116" s="2" t="s">
        <v>188</v>
      </c>
      <c r="G116" s="1" t="s">
        <v>1926</v>
      </c>
      <c r="H116" s="2" t="s">
        <v>2440</v>
      </c>
      <c r="I116" s="15"/>
      <c r="J116" s="42">
        <v>118</v>
      </c>
      <c r="K116" s="57"/>
      <c r="L116" s="57"/>
      <c r="M116" s="40"/>
      <c r="N116" s="61"/>
      <c r="O116" s="15"/>
      <c r="P116" s="15"/>
      <c r="Q116" s="15">
        <f t="shared" si="4"/>
        <v>118</v>
      </c>
      <c r="R116" s="2" t="s">
        <v>378</v>
      </c>
      <c r="S116" s="2"/>
    </row>
    <row r="117" spans="1:19" ht="27" customHeight="1">
      <c r="A117" s="4" t="s">
        <v>1625</v>
      </c>
      <c r="B117" s="83" t="s">
        <v>2553</v>
      </c>
      <c r="C117" s="83"/>
      <c r="D117" s="83"/>
      <c r="E117" s="83"/>
      <c r="F117" s="83"/>
      <c r="G117" s="83"/>
      <c r="H117" s="14"/>
      <c r="I117" s="15">
        <f aca="true" t="shared" si="5" ref="I117:P117">SUM(I96:I116)</f>
        <v>1246</v>
      </c>
      <c r="J117" s="42">
        <f t="shared" si="5"/>
        <v>1392</v>
      </c>
      <c r="K117" s="57">
        <f t="shared" si="5"/>
        <v>371</v>
      </c>
      <c r="L117" s="57">
        <f t="shared" si="5"/>
        <v>279</v>
      </c>
      <c r="M117" s="40">
        <f t="shared" si="5"/>
        <v>946</v>
      </c>
      <c r="N117" s="61">
        <f t="shared" si="5"/>
        <v>0</v>
      </c>
      <c r="O117" s="15">
        <f t="shared" si="5"/>
        <v>58</v>
      </c>
      <c r="P117" s="15">
        <f t="shared" si="5"/>
        <v>0</v>
      </c>
      <c r="Q117" s="15">
        <f t="shared" si="4"/>
        <v>3642</v>
      </c>
      <c r="R117" s="1"/>
      <c r="S117" s="2"/>
    </row>
    <row r="118" spans="1:19" ht="96" customHeight="1">
      <c r="A118" s="4" t="s">
        <v>1481</v>
      </c>
      <c r="B118" s="9" t="s">
        <v>1577</v>
      </c>
      <c r="C118" s="1" t="s">
        <v>1629</v>
      </c>
      <c r="D118" s="2" t="s">
        <v>2577</v>
      </c>
      <c r="E118" s="1" t="s">
        <v>2631</v>
      </c>
      <c r="F118" s="2" t="s">
        <v>2632</v>
      </c>
      <c r="G118" s="1" t="s">
        <v>2749</v>
      </c>
      <c r="H118" s="2" t="s">
        <v>2441</v>
      </c>
      <c r="I118" s="15">
        <v>855</v>
      </c>
      <c r="J118" s="42"/>
      <c r="K118" s="57"/>
      <c r="L118" s="57"/>
      <c r="M118" s="40">
        <v>60</v>
      </c>
      <c r="N118" s="61"/>
      <c r="O118" s="15"/>
      <c r="P118" s="15"/>
      <c r="Q118" s="15">
        <f t="shared" si="4"/>
        <v>915</v>
      </c>
      <c r="R118" s="2" t="s">
        <v>2633</v>
      </c>
      <c r="S118" s="2" t="s">
        <v>3038</v>
      </c>
    </row>
    <row r="119" spans="1:19" ht="69.75" customHeight="1">
      <c r="A119" s="4" t="s">
        <v>1481</v>
      </c>
      <c r="B119" s="9" t="s">
        <v>2364</v>
      </c>
      <c r="C119" s="1" t="s">
        <v>1629</v>
      </c>
      <c r="D119" s="2" t="s">
        <v>1655</v>
      </c>
      <c r="E119" s="1" t="s">
        <v>1628</v>
      </c>
      <c r="F119" s="2" t="s">
        <v>2153</v>
      </c>
      <c r="G119" s="1" t="s">
        <v>1040</v>
      </c>
      <c r="H119" s="2" t="s">
        <v>2989</v>
      </c>
      <c r="I119" s="15"/>
      <c r="J119" s="42"/>
      <c r="K119" s="57"/>
      <c r="L119" s="57"/>
      <c r="M119" s="40">
        <v>148</v>
      </c>
      <c r="N119" s="61"/>
      <c r="O119" s="15"/>
      <c r="P119" s="15"/>
      <c r="Q119" s="15">
        <f t="shared" si="4"/>
        <v>148</v>
      </c>
      <c r="R119" s="2" t="s">
        <v>2277</v>
      </c>
      <c r="S119" s="2"/>
    </row>
    <row r="120" spans="1:19" ht="69.75" customHeight="1">
      <c r="A120" s="4" t="s">
        <v>1481</v>
      </c>
      <c r="B120" s="9" t="s">
        <v>3259</v>
      </c>
      <c r="C120" s="1" t="s">
        <v>2181</v>
      </c>
      <c r="D120" s="2" t="s">
        <v>580</v>
      </c>
      <c r="E120" s="1" t="s">
        <v>2180</v>
      </c>
      <c r="F120" s="2" t="s">
        <v>2182</v>
      </c>
      <c r="G120" s="1" t="s">
        <v>1892</v>
      </c>
      <c r="H120" s="2" t="s">
        <v>2979</v>
      </c>
      <c r="I120" s="15">
        <v>50</v>
      </c>
      <c r="J120" s="42"/>
      <c r="K120" s="57"/>
      <c r="L120" s="57"/>
      <c r="M120" s="40"/>
      <c r="N120" s="61"/>
      <c r="O120" s="15"/>
      <c r="P120" s="15"/>
      <c r="Q120" s="15">
        <f t="shared" si="4"/>
        <v>50</v>
      </c>
      <c r="R120" s="2" t="s">
        <v>1297</v>
      </c>
      <c r="S120" s="2"/>
    </row>
    <row r="121" spans="1:19" ht="69.75" customHeight="1">
      <c r="A121" s="4" t="s">
        <v>1481</v>
      </c>
      <c r="B121" s="9" t="s">
        <v>2634</v>
      </c>
      <c r="C121" s="1" t="s">
        <v>2636</v>
      </c>
      <c r="D121" s="2" t="s">
        <v>521</v>
      </c>
      <c r="E121" s="1" t="s">
        <v>2635</v>
      </c>
      <c r="F121" s="2" t="s">
        <v>2637</v>
      </c>
      <c r="G121" s="1" t="s">
        <v>2638</v>
      </c>
      <c r="H121" s="2" t="s">
        <v>2442</v>
      </c>
      <c r="I121" s="15">
        <v>58</v>
      </c>
      <c r="J121" s="42">
        <v>120</v>
      </c>
      <c r="K121" s="57">
        <v>8</v>
      </c>
      <c r="L121" s="57">
        <v>60</v>
      </c>
      <c r="M121" s="40"/>
      <c r="N121" s="61"/>
      <c r="O121" s="15"/>
      <c r="P121" s="15"/>
      <c r="Q121" s="15">
        <f t="shared" si="4"/>
        <v>178</v>
      </c>
      <c r="R121" s="2" t="s">
        <v>2639</v>
      </c>
      <c r="S121" s="2" t="s">
        <v>3242</v>
      </c>
    </row>
    <row r="122" spans="1:19" ht="69.75" customHeight="1">
      <c r="A122" s="4" t="s">
        <v>1481</v>
      </c>
      <c r="B122" s="9" t="s">
        <v>1630</v>
      </c>
      <c r="C122" s="1" t="s">
        <v>1081</v>
      </c>
      <c r="D122" s="2" t="s">
        <v>1069</v>
      </c>
      <c r="E122" s="1" t="s">
        <v>1080</v>
      </c>
      <c r="F122" s="2" t="s">
        <v>1082</v>
      </c>
      <c r="G122" s="1" t="s">
        <v>3610</v>
      </c>
      <c r="H122" s="2" t="s">
        <v>2443</v>
      </c>
      <c r="I122" s="15">
        <v>33</v>
      </c>
      <c r="J122" s="42">
        <v>90</v>
      </c>
      <c r="K122" s="57"/>
      <c r="L122" s="57">
        <v>60</v>
      </c>
      <c r="M122" s="40"/>
      <c r="N122" s="61"/>
      <c r="O122" s="15"/>
      <c r="P122" s="15"/>
      <c r="Q122" s="15">
        <f t="shared" si="4"/>
        <v>123</v>
      </c>
      <c r="R122" s="2" t="s">
        <v>3611</v>
      </c>
      <c r="S122" s="2"/>
    </row>
    <row r="123" spans="1:19" ht="69.75" customHeight="1">
      <c r="A123" s="4" t="s">
        <v>1481</v>
      </c>
      <c r="B123" s="9" t="s">
        <v>3039</v>
      </c>
      <c r="C123" s="1" t="s">
        <v>1483</v>
      </c>
      <c r="D123" s="2" t="s">
        <v>1181</v>
      </c>
      <c r="E123" s="1" t="s">
        <v>1482</v>
      </c>
      <c r="F123" s="2" t="s">
        <v>918</v>
      </c>
      <c r="G123" s="1" t="s">
        <v>570</v>
      </c>
      <c r="H123" s="2" t="s">
        <v>2444</v>
      </c>
      <c r="I123" s="15">
        <v>60</v>
      </c>
      <c r="J123" s="42"/>
      <c r="K123" s="57"/>
      <c r="L123" s="57"/>
      <c r="M123" s="40"/>
      <c r="N123" s="61"/>
      <c r="O123" s="15"/>
      <c r="P123" s="15"/>
      <c r="Q123" s="15">
        <f t="shared" si="4"/>
        <v>60</v>
      </c>
      <c r="R123" s="2" t="s">
        <v>3541</v>
      </c>
      <c r="S123" s="2" t="s">
        <v>3242</v>
      </c>
    </row>
    <row r="124" spans="1:19" ht="69.75" customHeight="1">
      <c r="A124" s="4" t="s">
        <v>1481</v>
      </c>
      <c r="B124" s="9" t="s">
        <v>2365</v>
      </c>
      <c r="C124" s="1" t="s">
        <v>835</v>
      </c>
      <c r="D124" s="2" t="s">
        <v>1633</v>
      </c>
      <c r="E124" s="1" t="s">
        <v>1802</v>
      </c>
      <c r="F124" s="2" t="s">
        <v>2783</v>
      </c>
      <c r="G124" s="1" t="s">
        <v>1803</v>
      </c>
      <c r="H124" s="2" t="s">
        <v>2915</v>
      </c>
      <c r="I124" s="15">
        <v>44</v>
      </c>
      <c r="J124" s="42"/>
      <c r="K124" s="57"/>
      <c r="L124" s="57"/>
      <c r="M124" s="40"/>
      <c r="N124" s="61"/>
      <c r="O124" s="15"/>
      <c r="P124" s="15"/>
      <c r="Q124" s="15">
        <f t="shared" si="4"/>
        <v>44</v>
      </c>
      <c r="R124" s="2" t="s">
        <v>1543</v>
      </c>
      <c r="S124" s="2"/>
    </row>
    <row r="125" spans="1:19" ht="69.75" customHeight="1">
      <c r="A125" s="4" t="s">
        <v>1481</v>
      </c>
      <c r="B125" s="9" t="s">
        <v>833</v>
      </c>
      <c r="C125" s="1" t="s">
        <v>835</v>
      </c>
      <c r="D125" s="2" t="s">
        <v>1634</v>
      </c>
      <c r="E125" s="1" t="s">
        <v>834</v>
      </c>
      <c r="F125" s="2" t="s">
        <v>836</v>
      </c>
      <c r="G125" s="1" t="s">
        <v>1828</v>
      </c>
      <c r="H125" s="2" t="s">
        <v>2445</v>
      </c>
      <c r="I125" s="15">
        <v>152</v>
      </c>
      <c r="J125" s="42"/>
      <c r="K125" s="57"/>
      <c r="L125" s="57"/>
      <c r="M125" s="40"/>
      <c r="N125" s="61"/>
      <c r="O125" s="15"/>
      <c r="P125" s="15"/>
      <c r="Q125" s="15">
        <f t="shared" si="4"/>
        <v>152</v>
      </c>
      <c r="R125" s="2" t="s">
        <v>854</v>
      </c>
      <c r="S125" s="2" t="s">
        <v>3240</v>
      </c>
    </row>
    <row r="126" spans="1:19" ht="27" customHeight="1">
      <c r="A126" s="4" t="s">
        <v>1481</v>
      </c>
      <c r="B126" s="83" t="s">
        <v>2553</v>
      </c>
      <c r="C126" s="83"/>
      <c r="D126" s="83"/>
      <c r="E126" s="83"/>
      <c r="F126" s="83"/>
      <c r="G126" s="83"/>
      <c r="H126" s="14"/>
      <c r="I126" s="15">
        <f aca="true" t="shared" si="6" ref="I126:P126">SUM(I118:I125)</f>
        <v>1252</v>
      </c>
      <c r="J126" s="42">
        <f t="shared" si="6"/>
        <v>210</v>
      </c>
      <c r="K126" s="57">
        <f t="shared" si="6"/>
        <v>8</v>
      </c>
      <c r="L126" s="57">
        <f t="shared" si="6"/>
        <v>120</v>
      </c>
      <c r="M126" s="40">
        <f t="shared" si="6"/>
        <v>208</v>
      </c>
      <c r="N126" s="61">
        <f t="shared" si="6"/>
        <v>0</v>
      </c>
      <c r="O126" s="15">
        <f t="shared" si="6"/>
        <v>0</v>
      </c>
      <c r="P126" s="15">
        <f t="shared" si="6"/>
        <v>0</v>
      </c>
      <c r="Q126" s="15">
        <f t="shared" si="4"/>
        <v>1670</v>
      </c>
      <c r="R126" s="2"/>
      <c r="S126" s="2"/>
    </row>
    <row r="127" spans="1:19" ht="27" customHeight="1">
      <c r="A127" s="13"/>
      <c r="B127" s="84" t="s">
        <v>1453</v>
      </c>
      <c r="C127" s="84"/>
      <c r="D127" s="84"/>
      <c r="E127" s="84"/>
      <c r="F127" s="84"/>
      <c r="G127" s="84"/>
      <c r="H127" s="14"/>
      <c r="I127" s="15">
        <f aca="true" t="shared" si="7" ref="I127:P127">I23+I42+I59+I73+I95+I117+I126</f>
        <v>12581</v>
      </c>
      <c r="J127" s="42">
        <f t="shared" si="7"/>
        <v>5139</v>
      </c>
      <c r="K127" s="57">
        <f t="shared" si="7"/>
        <v>1151</v>
      </c>
      <c r="L127" s="57">
        <f t="shared" si="7"/>
        <v>1088</v>
      </c>
      <c r="M127" s="40">
        <f t="shared" si="7"/>
        <v>4057</v>
      </c>
      <c r="N127" s="45">
        <f t="shared" si="7"/>
        <v>0</v>
      </c>
      <c r="O127" s="15">
        <f t="shared" si="7"/>
        <v>58</v>
      </c>
      <c r="P127" s="15">
        <f t="shared" si="7"/>
        <v>24</v>
      </c>
      <c r="Q127" s="15">
        <f t="shared" si="4"/>
        <v>21859</v>
      </c>
      <c r="R127" s="2"/>
      <c r="S127" s="2"/>
    </row>
    <row r="128" spans="1:19" ht="69.75" customHeight="1">
      <c r="A128" s="4" t="s">
        <v>3559</v>
      </c>
      <c r="B128" s="9" t="s">
        <v>162</v>
      </c>
      <c r="C128" s="1" t="s">
        <v>1038</v>
      </c>
      <c r="D128" s="2" t="s">
        <v>581</v>
      </c>
      <c r="E128" s="1" t="s">
        <v>163</v>
      </c>
      <c r="F128" s="2" t="s">
        <v>1039</v>
      </c>
      <c r="G128" s="1" t="s">
        <v>1339</v>
      </c>
      <c r="H128" s="2" t="s">
        <v>2916</v>
      </c>
      <c r="I128" s="15">
        <v>56</v>
      </c>
      <c r="J128" s="42">
        <v>46</v>
      </c>
      <c r="K128" s="57"/>
      <c r="L128" s="57"/>
      <c r="M128" s="40"/>
      <c r="N128" s="61"/>
      <c r="O128" s="15"/>
      <c r="P128" s="15"/>
      <c r="Q128" s="15">
        <f t="shared" si="4"/>
        <v>102</v>
      </c>
      <c r="R128" s="2" t="s">
        <v>662</v>
      </c>
      <c r="S128" s="2"/>
    </row>
    <row r="129" spans="1:19" ht="69.75" customHeight="1">
      <c r="A129" s="4" t="s">
        <v>3559</v>
      </c>
      <c r="B129" s="9" t="s">
        <v>2688</v>
      </c>
      <c r="C129" s="1" t="s">
        <v>621</v>
      </c>
      <c r="D129" s="2" t="s">
        <v>1447</v>
      </c>
      <c r="E129" s="1" t="s">
        <v>732</v>
      </c>
      <c r="F129" s="2" t="s">
        <v>2752</v>
      </c>
      <c r="G129" s="1" t="s">
        <v>595</v>
      </c>
      <c r="H129" s="2" t="s">
        <v>2446</v>
      </c>
      <c r="I129" s="15"/>
      <c r="J129" s="42">
        <v>72</v>
      </c>
      <c r="K129" s="57">
        <v>18</v>
      </c>
      <c r="L129" s="57"/>
      <c r="M129" s="40"/>
      <c r="N129" s="61"/>
      <c r="O129" s="15"/>
      <c r="P129" s="15"/>
      <c r="Q129" s="15">
        <f t="shared" si="4"/>
        <v>72</v>
      </c>
      <c r="R129" s="2" t="s">
        <v>2604</v>
      </c>
      <c r="S129" s="2"/>
    </row>
    <row r="130" spans="1:19" ht="69.75" customHeight="1">
      <c r="A130" s="4" t="s">
        <v>3559</v>
      </c>
      <c r="B130" s="9" t="s">
        <v>857</v>
      </c>
      <c r="C130" s="1" t="s">
        <v>3584</v>
      </c>
      <c r="D130" s="2" t="s">
        <v>1389</v>
      </c>
      <c r="E130" s="1" t="s">
        <v>3450</v>
      </c>
      <c r="F130" s="2" t="s">
        <v>1624</v>
      </c>
      <c r="G130" s="1" t="s">
        <v>1018</v>
      </c>
      <c r="H130" s="2" t="s">
        <v>2975</v>
      </c>
      <c r="I130" s="15">
        <v>50</v>
      </c>
      <c r="J130" s="42"/>
      <c r="K130" s="57"/>
      <c r="L130" s="57"/>
      <c r="M130" s="40"/>
      <c r="N130" s="61"/>
      <c r="O130" s="15"/>
      <c r="P130" s="15"/>
      <c r="Q130" s="15">
        <f t="shared" si="4"/>
        <v>50</v>
      </c>
      <c r="R130" s="2" t="s">
        <v>2154</v>
      </c>
      <c r="S130" s="2"/>
    </row>
    <row r="131" spans="1:19" ht="69.75" customHeight="1">
      <c r="A131" s="4" t="s">
        <v>3559</v>
      </c>
      <c r="B131" s="9" t="s">
        <v>1448</v>
      </c>
      <c r="C131" s="1" t="s">
        <v>2139</v>
      </c>
      <c r="D131" s="2" t="s">
        <v>1960</v>
      </c>
      <c r="E131" s="1" t="s">
        <v>2033</v>
      </c>
      <c r="F131" s="2" t="s">
        <v>1826</v>
      </c>
      <c r="G131" s="1" t="s">
        <v>1827</v>
      </c>
      <c r="H131" s="2" t="s">
        <v>2447</v>
      </c>
      <c r="I131" s="15"/>
      <c r="J131" s="42"/>
      <c r="K131" s="57"/>
      <c r="L131" s="57"/>
      <c r="M131" s="40">
        <v>155</v>
      </c>
      <c r="N131" s="61"/>
      <c r="O131" s="15"/>
      <c r="P131" s="15"/>
      <c r="Q131" s="15">
        <f t="shared" si="4"/>
        <v>155</v>
      </c>
      <c r="R131" s="2" t="s">
        <v>1679</v>
      </c>
      <c r="S131" s="2"/>
    </row>
    <row r="132" spans="1:19" ht="69.75" customHeight="1">
      <c r="A132" s="4" t="s">
        <v>3559</v>
      </c>
      <c r="B132" s="9" t="s">
        <v>828</v>
      </c>
      <c r="C132" s="1" t="s">
        <v>830</v>
      </c>
      <c r="D132" s="2" t="s">
        <v>1223</v>
      </c>
      <c r="E132" s="1" t="s">
        <v>829</v>
      </c>
      <c r="F132" s="2" t="s">
        <v>2310</v>
      </c>
      <c r="G132" s="1" t="s">
        <v>3500</v>
      </c>
      <c r="H132" s="2" t="s">
        <v>2892</v>
      </c>
      <c r="I132" s="15">
        <v>260</v>
      </c>
      <c r="J132" s="42"/>
      <c r="K132" s="57"/>
      <c r="L132" s="57"/>
      <c r="M132" s="40"/>
      <c r="N132" s="61"/>
      <c r="O132" s="15"/>
      <c r="P132" s="15"/>
      <c r="Q132" s="15">
        <f t="shared" si="4"/>
        <v>260</v>
      </c>
      <c r="R132" s="2" t="s">
        <v>2750</v>
      </c>
      <c r="S132" s="2" t="s">
        <v>3242</v>
      </c>
    </row>
    <row r="133" spans="1:19" ht="69.75" customHeight="1">
      <c r="A133" s="4" t="s">
        <v>3559</v>
      </c>
      <c r="B133" s="9" t="s">
        <v>2684</v>
      </c>
      <c r="C133" s="1" t="s">
        <v>1042</v>
      </c>
      <c r="D133" s="2" t="s">
        <v>582</v>
      </c>
      <c r="E133" s="1" t="s">
        <v>332</v>
      </c>
      <c r="F133" s="2" t="s">
        <v>2632</v>
      </c>
      <c r="G133" s="1" t="s">
        <v>1709</v>
      </c>
      <c r="H133" s="2" t="s">
        <v>2893</v>
      </c>
      <c r="I133" s="15">
        <v>345</v>
      </c>
      <c r="J133" s="42"/>
      <c r="K133" s="57"/>
      <c r="L133" s="57"/>
      <c r="M133" s="40"/>
      <c r="N133" s="61"/>
      <c r="O133" s="15"/>
      <c r="P133" s="15"/>
      <c r="Q133" s="15">
        <f aca="true" t="shared" si="8" ref="Q133:Q196">I133+J133+M133+O133+P133</f>
        <v>345</v>
      </c>
      <c r="R133" s="2" t="s">
        <v>1378</v>
      </c>
      <c r="S133" s="2" t="s">
        <v>3243</v>
      </c>
    </row>
    <row r="134" spans="1:19" ht="69.75" customHeight="1">
      <c r="A134" s="4" t="s">
        <v>3559</v>
      </c>
      <c r="B134" s="9" t="s">
        <v>3070</v>
      </c>
      <c r="C134" s="1" t="s">
        <v>2155</v>
      </c>
      <c r="D134" s="2" t="s">
        <v>1078</v>
      </c>
      <c r="E134" s="1" t="s">
        <v>1379</v>
      </c>
      <c r="F134" s="2" t="s">
        <v>1380</v>
      </c>
      <c r="G134" s="1" t="s">
        <v>1381</v>
      </c>
      <c r="H134" s="2" t="s">
        <v>2448</v>
      </c>
      <c r="I134" s="15"/>
      <c r="J134" s="42">
        <v>50</v>
      </c>
      <c r="K134" s="57"/>
      <c r="L134" s="57"/>
      <c r="M134" s="40"/>
      <c r="N134" s="61"/>
      <c r="O134" s="15"/>
      <c r="P134" s="15"/>
      <c r="Q134" s="15">
        <f t="shared" si="8"/>
        <v>50</v>
      </c>
      <c r="R134" s="2" t="s">
        <v>1041</v>
      </c>
      <c r="S134" s="2"/>
    </row>
    <row r="135" spans="1:19" ht="69.75" customHeight="1">
      <c r="A135" s="4" t="s">
        <v>3559</v>
      </c>
      <c r="B135" s="9" t="s">
        <v>3260</v>
      </c>
      <c r="C135" s="1" t="s">
        <v>2624</v>
      </c>
      <c r="D135" s="2" t="s">
        <v>1079</v>
      </c>
      <c r="E135" s="1" t="s">
        <v>117</v>
      </c>
      <c r="F135" s="2" t="s">
        <v>2625</v>
      </c>
      <c r="G135" s="1" t="s">
        <v>1438</v>
      </c>
      <c r="H135" s="2" t="s">
        <v>2917</v>
      </c>
      <c r="I135" s="15">
        <v>52</v>
      </c>
      <c r="J135" s="42"/>
      <c r="K135" s="57"/>
      <c r="L135" s="57"/>
      <c r="M135" s="40"/>
      <c r="N135" s="61"/>
      <c r="O135" s="15"/>
      <c r="P135" s="15"/>
      <c r="Q135" s="15">
        <f t="shared" si="8"/>
        <v>52</v>
      </c>
      <c r="R135" s="2" t="s">
        <v>1439</v>
      </c>
      <c r="S135" s="2"/>
    </row>
    <row r="136" spans="1:19" ht="69.75" customHeight="1">
      <c r="A136" s="4" t="s">
        <v>3559</v>
      </c>
      <c r="B136" s="9" t="s">
        <v>3057</v>
      </c>
      <c r="C136" s="1" t="s">
        <v>3058</v>
      </c>
      <c r="D136" s="2" t="s">
        <v>649</v>
      </c>
      <c r="E136" s="1" t="s">
        <v>1466</v>
      </c>
      <c r="F136" s="2" t="s">
        <v>1467</v>
      </c>
      <c r="G136" s="1" t="s">
        <v>3560</v>
      </c>
      <c r="H136" s="2" t="s">
        <v>2981</v>
      </c>
      <c r="I136" s="15">
        <v>24</v>
      </c>
      <c r="J136" s="42">
        <v>87</v>
      </c>
      <c r="K136" s="57">
        <v>47</v>
      </c>
      <c r="L136" s="57"/>
      <c r="M136" s="40"/>
      <c r="N136" s="61"/>
      <c r="O136" s="15"/>
      <c r="P136" s="15"/>
      <c r="Q136" s="15">
        <f t="shared" si="8"/>
        <v>111</v>
      </c>
      <c r="R136" s="2" t="s">
        <v>3059</v>
      </c>
      <c r="S136" s="2"/>
    </row>
    <row r="137" spans="1:19" ht="69.75" customHeight="1">
      <c r="A137" s="4" t="s">
        <v>3559</v>
      </c>
      <c r="B137" s="9" t="s">
        <v>184</v>
      </c>
      <c r="C137" s="1" t="s">
        <v>186</v>
      </c>
      <c r="D137" s="2" t="s">
        <v>3196</v>
      </c>
      <c r="E137" s="1" t="s">
        <v>185</v>
      </c>
      <c r="F137" s="2" t="s">
        <v>187</v>
      </c>
      <c r="G137" s="1" t="s">
        <v>773</v>
      </c>
      <c r="H137" s="2" t="s">
        <v>2449</v>
      </c>
      <c r="I137" s="15"/>
      <c r="J137" s="42"/>
      <c r="K137" s="57"/>
      <c r="L137" s="57"/>
      <c r="M137" s="40">
        <v>321</v>
      </c>
      <c r="N137" s="61"/>
      <c r="O137" s="15"/>
      <c r="P137" s="15"/>
      <c r="Q137" s="15">
        <f t="shared" si="8"/>
        <v>321</v>
      </c>
      <c r="R137" s="2" t="s">
        <v>110</v>
      </c>
      <c r="S137" s="2"/>
    </row>
    <row r="138" spans="1:19" ht="69.75" customHeight="1">
      <c r="A138" s="4" t="s">
        <v>3559</v>
      </c>
      <c r="B138" s="9" t="s">
        <v>1642</v>
      </c>
      <c r="C138" s="1" t="s">
        <v>583</v>
      </c>
      <c r="D138" s="2" t="s">
        <v>2164</v>
      </c>
      <c r="E138" s="1" t="s">
        <v>1441</v>
      </c>
      <c r="F138" s="2" t="s">
        <v>111</v>
      </c>
      <c r="G138" s="1" t="s">
        <v>2278</v>
      </c>
      <c r="H138" s="2" t="s">
        <v>2450</v>
      </c>
      <c r="I138" s="15">
        <v>52</v>
      </c>
      <c r="J138" s="42"/>
      <c r="K138" s="57"/>
      <c r="L138" s="57"/>
      <c r="M138" s="40"/>
      <c r="N138" s="61"/>
      <c r="O138" s="15"/>
      <c r="P138" s="15"/>
      <c r="Q138" s="15">
        <f t="shared" si="8"/>
        <v>52</v>
      </c>
      <c r="R138" s="2" t="s">
        <v>3060</v>
      </c>
      <c r="S138" s="2"/>
    </row>
    <row r="139" spans="1:19" ht="69.75" customHeight="1">
      <c r="A139" s="4" t="s">
        <v>3559</v>
      </c>
      <c r="B139" s="9" t="s">
        <v>112</v>
      </c>
      <c r="C139" s="1" t="s">
        <v>3061</v>
      </c>
      <c r="D139" s="2" t="s">
        <v>2613</v>
      </c>
      <c r="E139" s="1" t="s">
        <v>113</v>
      </c>
      <c r="F139" s="2" t="s">
        <v>114</v>
      </c>
      <c r="G139" s="1" t="s">
        <v>3345</v>
      </c>
      <c r="H139" s="2" t="s">
        <v>2451</v>
      </c>
      <c r="I139" s="15">
        <v>60</v>
      </c>
      <c r="J139" s="42"/>
      <c r="K139" s="57"/>
      <c r="L139" s="57"/>
      <c r="M139" s="40"/>
      <c r="N139" s="61"/>
      <c r="O139" s="15"/>
      <c r="P139" s="15"/>
      <c r="Q139" s="15">
        <f t="shared" si="8"/>
        <v>60</v>
      </c>
      <c r="R139" s="2" t="s">
        <v>3566</v>
      </c>
      <c r="S139" s="2"/>
    </row>
    <row r="140" spans="1:19" ht="69.75" customHeight="1">
      <c r="A140" s="4" t="s">
        <v>3559</v>
      </c>
      <c r="B140" s="9" t="s">
        <v>2732</v>
      </c>
      <c r="C140" s="1" t="s">
        <v>2734</v>
      </c>
      <c r="D140" s="2" t="s">
        <v>584</v>
      </c>
      <c r="E140" s="1" t="s">
        <v>2733</v>
      </c>
      <c r="F140" s="2" t="s">
        <v>3071</v>
      </c>
      <c r="G140" s="1" t="s">
        <v>1345</v>
      </c>
      <c r="H140" s="2" t="s">
        <v>2452</v>
      </c>
      <c r="I140" s="15">
        <v>170</v>
      </c>
      <c r="J140" s="42"/>
      <c r="K140" s="57"/>
      <c r="L140" s="57"/>
      <c r="M140" s="40">
        <v>30</v>
      </c>
      <c r="N140" s="61"/>
      <c r="O140" s="15"/>
      <c r="P140" s="15"/>
      <c r="Q140" s="15">
        <f t="shared" si="8"/>
        <v>200</v>
      </c>
      <c r="R140" s="2" t="s">
        <v>2739</v>
      </c>
      <c r="S140" s="2"/>
    </row>
    <row r="141" spans="1:19" ht="69.75" customHeight="1">
      <c r="A141" s="4" t="s">
        <v>3559</v>
      </c>
      <c r="B141" s="9" t="s">
        <v>2740</v>
      </c>
      <c r="C141" s="1" t="s">
        <v>474</v>
      </c>
      <c r="D141" s="2" t="s">
        <v>3072</v>
      </c>
      <c r="E141" s="1" t="s">
        <v>473</v>
      </c>
      <c r="F141" s="2" t="s">
        <v>475</v>
      </c>
      <c r="G141" s="1" t="s">
        <v>1473</v>
      </c>
      <c r="H141" s="2" t="s">
        <v>2453</v>
      </c>
      <c r="I141" s="15">
        <v>60</v>
      </c>
      <c r="J141" s="42"/>
      <c r="K141" s="57"/>
      <c r="L141" s="57"/>
      <c r="M141" s="40"/>
      <c r="N141" s="61"/>
      <c r="O141" s="15"/>
      <c r="P141" s="15"/>
      <c r="Q141" s="15">
        <f t="shared" si="8"/>
        <v>60</v>
      </c>
      <c r="R141" s="2" t="s">
        <v>1913</v>
      </c>
      <c r="S141" s="2" t="s">
        <v>3242</v>
      </c>
    </row>
    <row r="142" spans="1:19" ht="114" customHeight="1">
      <c r="A142" s="4" t="s">
        <v>3559</v>
      </c>
      <c r="B142" s="9" t="s">
        <v>3028</v>
      </c>
      <c r="C142" s="1" t="s">
        <v>3030</v>
      </c>
      <c r="D142" s="2" t="s">
        <v>2696</v>
      </c>
      <c r="E142" s="1" t="s">
        <v>3029</v>
      </c>
      <c r="F142" s="2" t="s">
        <v>355</v>
      </c>
      <c r="G142" s="1" t="s">
        <v>2780</v>
      </c>
      <c r="H142" s="2" t="s">
        <v>2454</v>
      </c>
      <c r="I142" s="15">
        <v>600</v>
      </c>
      <c r="J142" s="42"/>
      <c r="K142" s="57"/>
      <c r="L142" s="57"/>
      <c r="M142" s="40"/>
      <c r="N142" s="61"/>
      <c r="O142" s="15"/>
      <c r="P142" s="15"/>
      <c r="Q142" s="15">
        <f t="shared" si="8"/>
        <v>600</v>
      </c>
      <c r="R142" s="2" t="s">
        <v>3370</v>
      </c>
      <c r="S142" s="2" t="s">
        <v>3243</v>
      </c>
    </row>
    <row r="143" spans="1:19" ht="69.75" customHeight="1">
      <c r="A143" s="4" t="s">
        <v>3559</v>
      </c>
      <c r="B143" s="9" t="s">
        <v>3371</v>
      </c>
      <c r="C143" s="1" t="s">
        <v>3372</v>
      </c>
      <c r="D143" s="2" t="s">
        <v>2697</v>
      </c>
      <c r="E143" s="1" t="s">
        <v>1914</v>
      </c>
      <c r="F143" s="2" t="s">
        <v>3373</v>
      </c>
      <c r="G143" s="1" t="s">
        <v>3374</v>
      </c>
      <c r="H143" s="2" t="s">
        <v>2455</v>
      </c>
      <c r="I143" s="15"/>
      <c r="J143" s="42">
        <v>51</v>
      </c>
      <c r="K143" s="57"/>
      <c r="L143" s="57"/>
      <c r="M143" s="40"/>
      <c r="N143" s="61"/>
      <c r="O143" s="15"/>
      <c r="P143" s="15"/>
      <c r="Q143" s="15">
        <f t="shared" si="8"/>
        <v>51</v>
      </c>
      <c r="R143" s="2" t="s">
        <v>3209</v>
      </c>
      <c r="S143" s="2"/>
    </row>
    <row r="144" spans="1:19" ht="69.75" customHeight="1">
      <c r="A144" s="4" t="s">
        <v>3559</v>
      </c>
      <c r="B144" s="9" t="s">
        <v>3561</v>
      </c>
      <c r="C144" s="1" t="s">
        <v>3514</v>
      </c>
      <c r="D144" s="2" t="s">
        <v>1746</v>
      </c>
      <c r="E144" s="1" t="s">
        <v>3513</v>
      </c>
      <c r="F144" s="2" t="s">
        <v>3515</v>
      </c>
      <c r="G144" s="1" t="s">
        <v>3392</v>
      </c>
      <c r="H144" s="2" t="s">
        <v>2918</v>
      </c>
      <c r="I144" s="15"/>
      <c r="J144" s="42">
        <v>50</v>
      </c>
      <c r="K144" s="58">
        <v>0</v>
      </c>
      <c r="L144" s="57"/>
      <c r="M144" s="40">
        <v>202</v>
      </c>
      <c r="N144" s="61">
        <v>60</v>
      </c>
      <c r="O144" s="15"/>
      <c r="P144" s="15"/>
      <c r="Q144" s="15">
        <f t="shared" si="8"/>
        <v>252</v>
      </c>
      <c r="R144" s="2" t="s">
        <v>2366</v>
      </c>
      <c r="S144" s="2"/>
    </row>
    <row r="145" spans="1:19" ht="69.75" customHeight="1">
      <c r="A145" s="4" t="s">
        <v>3559</v>
      </c>
      <c r="B145" s="9" t="s">
        <v>2367</v>
      </c>
      <c r="C145" s="1" t="s">
        <v>1570</v>
      </c>
      <c r="D145" s="2" t="s">
        <v>2698</v>
      </c>
      <c r="E145" s="1" t="s">
        <v>1569</v>
      </c>
      <c r="F145" s="2" t="s">
        <v>1903</v>
      </c>
      <c r="G145" s="1" t="s">
        <v>1571</v>
      </c>
      <c r="H145" s="2" t="s">
        <v>2984</v>
      </c>
      <c r="I145" s="15">
        <v>38</v>
      </c>
      <c r="J145" s="42"/>
      <c r="K145" s="57"/>
      <c r="L145" s="57"/>
      <c r="M145" s="40">
        <v>303</v>
      </c>
      <c r="N145" s="61"/>
      <c r="O145" s="15"/>
      <c r="P145" s="15"/>
      <c r="Q145" s="15">
        <f t="shared" si="8"/>
        <v>341</v>
      </c>
      <c r="R145" s="2" t="s">
        <v>2093</v>
      </c>
      <c r="S145" s="2"/>
    </row>
    <row r="146" spans="1:19" ht="69.75" customHeight="1">
      <c r="A146" s="4" t="s">
        <v>3559</v>
      </c>
      <c r="B146" s="9" t="s">
        <v>3261</v>
      </c>
      <c r="C146" s="1" t="s">
        <v>2307</v>
      </c>
      <c r="D146" s="2" t="s">
        <v>3073</v>
      </c>
      <c r="E146" s="1" t="s">
        <v>2306</v>
      </c>
      <c r="F146" s="2" t="s">
        <v>2308</v>
      </c>
      <c r="G146" s="1" t="s">
        <v>2121</v>
      </c>
      <c r="H146" s="2" t="s">
        <v>2919</v>
      </c>
      <c r="I146" s="15">
        <v>54</v>
      </c>
      <c r="J146" s="42">
        <v>156</v>
      </c>
      <c r="K146" s="57"/>
      <c r="L146" s="57">
        <v>116</v>
      </c>
      <c r="M146" s="40"/>
      <c r="N146" s="61"/>
      <c r="O146" s="15"/>
      <c r="P146" s="15"/>
      <c r="Q146" s="15">
        <f t="shared" si="8"/>
        <v>210</v>
      </c>
      <c r="R146" s="2" t="s">
        <v>1688</v>
      </c>
      <c r="S146" s="2"/>
    </row>
    <row r="147" spans="1:19" ht="69.75" customHeight="1">
      <c r="A147" s="4" t="s">
        <v>3559</v>
      </c>
      <c r="B147" s="9" t="s">
        <v>1689</v>
      </c>
      <c r="C147" s="1" t="s">
        <v>944</v>
      </c>
      <c r="D147" s="2" t="s">
        <v>3074</v>
      </c>
      <c r="E147" s="1" t="s">
        <v>97</v>
      </c>
      <c r="F147" s="2" t="s">
        <v>945</v>
      </c>
      <c r="G147" s="1" t="s">
        <v>172</v>
      </c>
      <c r="H147" s="2" t="s">
        <v>2456</v>
      </c>
      <c r="I147" s="15"/>
      <c r="J147" s="42">
        <v>250</v>
      </c>
      <c r="K147" s="57">
        <v>120</v>
      </c>
      <c r="L147" s="57"/>
      <c r="M147" s="40"/>
      <c r="N147" s="61"/>
      <c r="O147" s="15"/>
      <c r="P147" s="15"/>
      <c r="Q147" s="15">
        <f t="shared" si="8"/>
        <v>250</v>
      </c>
      <c r="R147" s="2" t="s">
        <v>252</v>
      </c>
      <c r="S147" s="2"/>
    </row>
    <row r="148" spans="1:19" ht="69.75" customHeight="1">
      <c r="A148" s="4" t="s">
        <v>3559</v>
      </c>
      <c r="B148" s="9" t="s">
        <v>946</v>
      </c>
      <c r="C148" s="1" t="s">
        <v>2579</v>
      </c>
      <c r="D148" s="2" t="s">
        <v>1782</v>
      </c>
      <c r="E148" s="1" t="s">
        <v>2165</v>
      </c>
      <c r="F148" s="2" t="s">
        <v>2580</v>
      </c>
      <c r="G148" s="1" t="s">
        <v>469</v>
      </c>
      <c r="H148" s="2" t="s">
        <v>2911</v>
      </c>
      <c r="I148" s="15"/>
      <c r="J148" s="42">
        <v>292</v>
      </c>
      <c r="K148" s="57">
        <v>120</v>
      </c>
      <c r="L148" s="57"/>
      <c r="M148" s="40"/>
      <c r="N148" s="61"/>
      <c r="O148" s="15"/>
      <c r="P148" s="15"/>
      <c r="Q148" s="15">
        <f t="shared" si="8"/>
        <v>292</v>
      </c>
      <c r="R148" s="2" t="s">
        <v>1915</v>
      </c>
      <c r="S148" s="2"/>
    </row>
    <row r="149" spans="1:19" ht="69.75" customHeight="1">
      <c r="A149" s="4" t="s">
        <v>3559</v>
      </c>
      <c r="B149" s="9" t="s">
        <v>2856</v>
      </c>
      <c r="C149" s="1" t="s">
        <v>2582</v>
      </c>
      <c r="D149" s="2" t="s">
        <v>2259</v>
      </c>
      <c r="E149" s="1" t="s">
        <v>2581</v>
      </c>
      <c r="F149" s="2" t="s">
        <v>1384</v>
      </c>
      <c r="G149" s="1" t="s">
        <v>3017</v>
      </c>
      <c r="H149" s="2" t="s">
        <v>2457</v>
      </c>
      <c r="I149" s="15">
        <v>61</v>
      </c>
      <c r="J149" s="42">
        <v>57</v>
      </c>
      <c r="K149" s="57"/>
      <c r="L149" s="57"/>
      <c r="M149" s="40"/>
      <c r="N149" s="61"/>
      <c r="O149" s="15"/>
      <c r="P149" s="15"/>
      <c r="Q149" s="15">
        <f t="shared" si="8"/>
        <v>118</v>
      </c>
      <c r="R149" s="2" t="s">
        <v>1385</v>
      </c>
      <c r="S149" s="2"/>
    </row>
    <row r="150" spans="1:19" ht="69.75" customHeight="1">
      <c r="A150" s="4" t="s">
        <v>3559</v>
      </c>
      <c r="B150" s="9" t="s">
        <v>334</v>
      </c>
      <c r="C150" s="1" t="s">
        <v>336</v>
      </c>
      <c r="D150" s="2" t="s">
        <v>2257</v>
      </c>
      <c r="E150" s="1" t="s">
        <v>335</v>
      </c>
      <c r="F150" s="2" t="s">
        <v>337</v>
      </c>
      <c r="G150" s="1" t="s">
        <v>1885</v>
      </c>
      <c r="H150" s="2" t="s">
        <v>2458</v>
      </c>
      <c r="I150" s="15">
        <v>50</v>
      </c>
      <c r="J150" s="42">
        <v>60</v>
      </c>
      <c r="K150" s="57"/>
      <c r="L150" s="57"/>
      <c r="M150" s="40"/>
      <c r="N150" s="61"/>
      <c r="O150" s="15"/>
      <c r="P150" s="15"/>
      <c r="Q150" s="15">
        <f t="shared" si="8"/>
        <v>110</v>
      </c>
      <c r="R150" s="2" t="s">
        <v>3210</v>
      </c>
      <c r="S150" s="2" t="s">
        <v>3242</v>
      </c>
    </row>
    <row r="151" spans="1:19" ht="69.75" customHeight="1">
      <c r="A151" s="4" t="s">
        <v>3559</v>
      </c>
      <c r="B151" s="9" t="s">
        <v>1886</v>
      </c>
      <c r="C151" s="1" t="s">
        <v>1888</v>
      </c>
      <c r="D151" s="2" t="s">
        <v>2258</v>
      </c>
      <c r="E151" s="1" t="s">
        <v>1887</v>
      </c>
      <c r="F151" s="2" t="s">
        <v>1889</v>
      </c>
      <c r="G151" s="1" t="s">
        <v>1427</v>
      </c>
      <c r="H151" s="2" t="s">
        <v>2459</v>
      </c>
      <c r="I151" s="15">
        <v>80</v>
      </c>
      <c r="J151" s="42"/>
      <c r="K151" s="57"/>
      <c r="L151" s="57"/>
      <c r="M151" s="40"/>
      <c r="N151" s="61"/>
      <c r="O151" s="15"/>
      <c r="P151" s="15"/>
      <c r="Q151" s="15">
        <f t="shared" si="8"/>
        <v>80</v>
      </c>
      <c r="R151" s="2" t="s">
        <v>1788</v>
      </c>
      <c r="S151" s="2"/>
    </row>
    <row r="152" spans="1:19" ht="69.75" customHeight="1">
      <c r="A152" s="4" t="s">
        <v>3559</v>
      </c>
      <c r="B152" s="9" t="s">
        <v>3262</v>
      </c>
      <c r="C152" s="1" t="s">
        <v>985</v>
      </c>
      <c r="D152" s="2" t="s">
        <v>2840</v>
      </c>
      <c r="E152" s="1" t="s">
        <v>2516</v>
      </c>
      <c r="F152" s="2" t="s">
        <v>3222</v>
      </c>
      <c r="G152" s="1" t="s">
        <v>986</v>
      </c>
      <c r="H152" s="2" t="s">
        <v>2460</v>
      </c>
      <c r="I152" s="15"/>
      <c r="J152" s="42"/>
      <c r="K152" s="57"/>
      <c r="L152" s="57"/>
      <c r="M152" s="40">
        <v>300</v>
      </c>
      <c r="N152" s="61"/>
      <c r="O152" s="15"/>
      <c r="P152" s="15"/>
      <c r="Q152" s="15">
        <f t="shared" si="8"/>
        <v>300</v>
      </c>
      <c r="R152" s="2" t="s">
        <v>987</v>
      </c>
      <c r="S152" s="2" t="s">
        <v>296</v>
      </c>
    </row>
    <row r="153" spans="1:19" ht="69.75" customHeight="1">
      <c r="A153" s="4" t="s">
        <v>3559</v>
      </c>
      <c r="B153" s="9" t="s">
        <v>988</v>
      </c>
      <c r="C153" s="1" t="s">
        <v>990</v>
      </c>
      <c r="D153" s="2" t="s">
        <v>2815</v>
      </c>
      <c r="E153" s="1" t="s">
        <v>989</v>
      </c>
      <c r="F153" s="2" t="s">
        <v>2835</v>
      </c>
      <c r="G153" s="1" t="s">
        <v>1982</v>
      </c>
      <c r="H153" s="2" t="s">
        <v>2461</v>
      </c>
      <c r="I153" s="15">
        <v>52</v>
      </c>
      <c r="J153" s="42">
        <v>60</v>
      </c>
      <c r="K153" s="57"/>
      <c r="L153" s="57"/>
      <c r="M153" s="40"/>
      <c r="N153" s="61"/>
      <c r="O153" s="15"/>
      <c r="P153" s="15"/>
      <c r="Q153" s="15">
        <f t="shared" si="8"/>
        <v>112</v>
      </c>
      <c r="R153" s="2" t="s">
        <v>3530</v>
      </c>
      <c r="S153" s="2"/>
    </row>
    <row r="154" spans="1:19" ht="69.75" customHeight="1">
      <c r="A154" s="4" t="s">
        <v>3559</v>
      </c>
      <c r="B154" s="9" t="s">
        <v>2614</v>
      </c>
      <c r="C154" s="1" t="s">
        <v>529</v>
      </c>
      <c r="D154" s="2" t="s">
        <v>2012</v>
      </c>
      <c r="E154" s="1" t="s">
        <v>175</v>
      </c>
      <c r="F154" s="2" t="s">
        <v>530</v>
      </c>
      <c r="G154" s="1" t="s">
        <v>531</v>
      </c>
      <c r="H154" s="2" t="s">
        <v>2920</v>
      </c>
      <c r="I154" s="15"/>
      <c r="J154" s="42">
        <v>336</v>
      </c>
      <c r="K154" s="57">
        <v>276</v>
      </c>
      <c r="L154" s="57"/>
      <c r="M154" s="40"/>
      <c r="N154" s="61"/>
      <c r="O154" s="15"/>
      <c r="P154" s="15"/>
      <c r="Q154" s="15">
        <f t="shared" si="8"/>
        <v>336</v>
      </c>
      <c r="R154" s="2" t="s">
        <v>3211</v>
      </c>
      <c r="S154" s="2"/>
    </row>
    <row r="155" spans="1:19" ht="69.75" customHeight="1">
      <c r="A155" s="4" t="s">
        <v>3559</v>
      </c>
      <c r="B155" s="9" t="s">
        <v>3263</v>
      </c>
      <c r="C155" s="1" t="s">
        <v>883</v>
      </c>
      <c r="D155" s="2" t="s">
        <v>1105</v>
      </c>
      <c r="E155" s="1" t="s">
        <v>614</v>
      </c>
      <c r="F155" s="2" t="s">
        <v>615</v>
      </c>
      <c r="G155" s="2" t="s">
        <v>1981</v>
      </c>
      <c r="H155" s="2" t="s">
        <v>2462</v>
      </c>
      <c r="I155" s="15">
        <v>54</v>
      </c>
      <c r="J155" s="42"/>
      <c r="K155" s="57"/>
      <c r="L155" s="57"/>
      <c r="M155" s="40"/>
      <c r="N155" s="61"/>
      <c r="O155" s="15"/>
      <c r="P155" s="15"/>
      <c r="Q155" s="15">
        <f t="shared" si="8"/>
        <v>54</v>
      </c>
      <c r="R155" s="2" t="s">
        <v>166</v>
      </c>
      <c r="S155" s="2" t="s">
        <v>3242</v>
      </c>
    </row>
    <row r="156" spans="1:19" ht="27" customHeight="1">
      <c r="A156" s="4" t="s">
        <v>3559</v>
      </c>
      <c r="B156" s="83" t="s">
        <v>2553</v>
      </c>
      <c r="C156" s="83"/>
      <c r="D156" s="83"/>
      <c r="E156" s="83"/>
      <c r="F156" s="83"/>
      <c r="G156" s="83"/>
      <c r="H156" s="14"/>
      <c r="I156" s="15">
        <f aca="true" t="shared" si="9" ref="I156:P156">SUM(I128:I155)</f>
        <v>2118</v>
      </c>
      <c r="J156" s="42">
        <f t="shared" si="9"/>
        <v>1567</v>
      </c>
      <c r="K156" s="57">
        <f t="shared" si="9"/>
        <v>581</v>
      </c>
      <c r="L156" s="57">
        <f t="shared" si="9"/>
        <v>116</v>
      </c>
      <c r="M156" s="40">
        <f t="shared" si="9"/>
        <v>1311</v>
      </c>
      <c r="N156" s="61">
        <f t="shared" si="9"/>
        <v>60</v>
      </c>
      <c r="O156" s="15">
        <f t="shared" si="9"/>
        <v>0</v>
      </c>
      <c r="P156" s="15">
        <f t="shared" si="9"/>
        <v>0</v>
      </c>
      <c r="Q156" s="15">
        <f t="shared" si="8"/>
        <v>4996</v>
      </c>
      <c r="R156" s="1"/>
      <c r="S156" s="2"/>
    </row>
    <row r="157" spans="1:19" ht="69.75" customHeight="1">
      <c r="A157" s="4" t="s">
        <v>598</v>
      </c>
      <c r="B157" s="9" t="s">
        <v>2368</v>
      </c>
      <c r="C157" s="1" t="s">
        <v>1161</v>
      </c>
      <c r="D157" s="2" t="s">
        <v>3537</v>
      </c>
      <c r="E157" s="1" t="s">
        <v>1160</v>
      </c>
      <c r="F157" s="2" t="s">
        <v>1162</v>
      </c>
      <c r="G157" s="1" t="s">
        <v>2828</v>
      </c>
      <c r="H157" s="2" t="s">
        <v>2894</v>
      </c>
      <c r="I157" s="15">
        <v>30</v>
      </c>
      <c r="J157" s="42"/>
      <c r="K157" s="57"/>
      <c r="L157" s="57"/>
      <c r="M157" s="40"/>
      <c r="N157" s="61"/>
      <c r="O157" s="15"/>
      <c r="P157" s="15"/>
      <c r="Q157" s="15">
        <f t="shared" si="8"/>
        <v>30</v>
      </c>
      <c r="R157" s="2" t="s">
        <v>1365</v>
      </c>
      <c r="S157" s="2"/>
    </row>
    <row r="158" spans="1:19" ht="69.75" customHeight="1">
      <c r="A158" s="4" t="s">
        <v>598</v>
      </c>
      <c r="B158" s="9" t="s">
        <v>2670</v>
      </c>
      <c r="C158" s="1" t="s">
        <v>3397</v>
      </c>
      <c r="D158" s="2" t="s">
        <v>1670</v>
      </c>
      <c r="E158" s="1" t="s">
        <v>3396</v>
      </c>
      <c r="F158" s="2" t="s">
        <v>155</v>
      </c>
      <c r="G158" s="1" t="s">
        <v>3478</v>
      </c>
      <c r="H158" s="2" t="s">
        <v>2921</v>
      </c>
      <c r="I158" s="15">
        <v>60</v>
      </c>
      <c r="J158" s="42">
        <v>441</v>
      </c>
      <c r="K158" s="57">
        <v>240</v>
      </c>
      <c r="L158" s="57">
        <v>29</v>
      </c>
      <c r="M158" s="40">
        <v>93</v>
      </c>
      <c r="N158" s="61"/>
      <c r="O158" s="15"/>
      <c r="P158" s="15"/>
      <c r="Q158" s="15">
        <f t="shared" si="8"/>
        <v>594</v>
      </c>
      <c r="R158" s="2" t="s">
        <v>3398</v>
      </c>
      <c r="S158" s="2"/>
    </row>
    <row r="159" spans="1:19" ht="69.75" customHeight="1">
      <c r="A159" s="4" t="s">
        <v>598</v>
      </c>
      <c r="B159" s="9" t="s">
        <v>3399</v>
      </c>
      <c r="C159" s="1" t="s">
        <v>2829</v>
      </c>
      <c r="D159" s="2" t="s">
        <v>1671</v>
      </c>
      <c r="E159" s="1" t="s">
        <v>1304</v>
      </c>
      <c r="F159" s="2" t="s">
        <v>2830</v>
      </c>
      <c r="G159" s="1" t="s">
        <v>2831</v>
      </c>
      <c r="H159" s="2" t="s">
        <v>2922</v>
      </c>
      <c r="I159" s="15">
        <v>60</v>
      </c>
      <c r="J159" s="42">
        <v>38</v>
      </c>
      <c r="K159" s="57">
        <v>0</v>
      </c>
      <c r="L159" s="57"/>
      <c r="M159" s="40">
        <v>190</v>
      </c>
      <c r="N159" s="61"/>
      <c r="O159" s="15"/>
      <c r="P159" s="15"/>
      <c r="Q159" s="15">
        <f t="shared" si="8"/>
        <v>288</v>
      </c>
      <c r="R159" s="2" t="s">
        <v>3479</v>
      </c>
      <c r="S159" s="2"/>
    </row>
    <row r="160" spans="1:19" ht="69.75" customHeight="1">
      <c r="A160" s="4" t="s">
        <v>598</v>
      </c>
      <c r="B160" s="9" t="s">
        <v>2369</v>
      </c>
      <c r="C160" s="1" t="s">
        <v>2031</v>
      </c>
      <c r="D160" s="2" t="s">
        <v>1072</v>
      </c>
      <c r="E160" s="1" t="s">
        <v>2832</v>
      </c>
      <c r="F160" s="2" t="s">
        <v>2032</v>
      </c>
      <c r="G160" s="1" t="s">
        <v>2506</v>
      </c>
      <c r="H160" s="2" t="s">
        <v>2463</v>
      </c>
      <c r="I160" s="15">
        <v>60</v>
      </c>
      <c r="J160" s="42"/>
      <c r="K160" s="57"/>
      <c r="L160" s="57"/>
      <c r="M160" s="40"/>
      <c r="N160" s="61"/>
      <c r="O160" s="15"/>
      <c r="P160" s="15"/>
      <c r="Q160" s="15">
        <f t="shared" si="8"/>
        <v>60</v>
      </c>
      <c r="R160" s="2" t="s">
        <v>2534</v>
      </c>
      <c r="S160" s="2"/>
    </row>
    <row r="161" spans="1:19" ht="84.75" customHeight="1">
      <c r="A161" s="4" t="s">
        <v>598</v>
      </c>
      <c r="B161" s="9" t="s">
        <v>2116</v>
      </c>
      <c r="C161" s="1" t="s">
        <v>3397</v>
      </c>
      <c r="D161" s="2" t="s">
        <v>1692</v>
      </c>
      <c r="E161" s="1" t="s">
        <v>2535</v>
      </c>
      <c r="F161" s="2" t="s">
        <v>2798</v>
      </c>
      <c r="G161" s="1" t="s">
        <v>660</v>
      </c>
      <c r="H161" s="2" t="s">
        <v>2464</v>
      </c>
      <c r="I161" s="15">
        <v>541</v>
      </c>
      <c r="J161" s="42"/>
      <c r="K161" s="57"/>
      <c r="L161" s="57"/>
      <c r="M161" s="40"/>
      <c r="N161" s="61"/>
      <c r="O161" s="15">
        <v>50</v>
      </c>
      <c r="P161" s="15"/>
      <c r="Q161" s="15">
        <f t="shared" si="8"/>
        <v>591</v>
      </c>
      <c r="R161" s="2" t="s">
        <v>2536</v>
      </c>
      <c r="S161" s="2" t="s">
        <v>3241</v>
      </c>
    </row>
    <row r="162" spans="1:19" ht="69.75" customHeight="1">
      <c r="A162" s="4" t="s">
        <v>598</v>
      </c>
      <c r="B162" s="9" t="s">
        <v>3264</v>
      </c>
      <c r="C162" s="1" t="s">
        <v>2031</v>
      </c>
      <c r="D162" s="2" t="s">
        <v>2737</v>
      </c>
      <c r="E162" s="1" t="s">
        <v>1997</v>
      </c>
      <c r="F162" s="2" t="s">
        <v>2032</v>
      </c>
      <c r="G162" s="1" t="s">
        <v>1998</v>
      </c>
      <c r="H162" s="2" t="s">
        <v>2971</v>
      </c>
      <c r="I162" s="15">
        <v>30</v>
      </c>
      <c r="J162" s="42"/>
      <c r="K162" s="57"/>
      <c r="L162" s="57"/>
      <c r="M162" s="40"/>
      <c r="N162" s="61"/>
      <c r="O162" s="15"/>
      <c r="P162" s="15"/>
      <c r="Q162" s="15">
        <f t="shared" si="8"/>
        <v>30</v>
      </c>
      <c r="R162" s="2" t="s">
        <v>651</v>
      </c>
      <c r="S162" s="2"/>
    </row>
    <row r="163" spans="1:19" ht="99" customHeight="1">
      <c r="A163" s="4" t="s">
        <v>598</v>
      </c>
      <c r="B163" s="9" t="s">
        <v>2370</v>
      </c>
      <c r="C163" s="1" t="s">
        <v>1168</v>
      </c>
      <c r="D163" s="2" t="s">
        <v>239</v>
      </c>
      <c r="E163" s="1" t="s">
        <v>1764</v>
      </c>
      <c r="F163" s="2" t="s">
        <v>1766</v>
      </c>
      <c r="G163" s="1" t="s">
        <v>1767</v>
      </c>
      <c r="H163" s="2" t="s">
        <v>2465</v>
      </c>
      <c r="I163" s="15"/>
      <c r="J163" s="42">
        <v>123</v>
      </c>
      <c r="K163" s="57">
        <v>58</v>
      </c>
      <c r="L163" s="57"/>
      <c r="M163" s="40"/>
      <c r="N163" s="61"/>
      <c r="O163" s="15">
        <v>18</v>
      </c>
      <c r="P163" s="15"/>
      <c r="Q163" s="15">
        <f t="shared" si="8"/>
        <v>141</v>
      </c>
      <c r="R163" s="2" t="s">
        <v>882</v>
      </c>
      <c r="S163" s="2" t="s">
        <v>3242</v>
      </c>
    </row>
    <row r="164" spans="1:19" ht="69.75" customHeight="1">
      <c r="A164" s="4" t="s">
        <v>598</v>
      </c>
      <c r="B164" s="9" t="s">
        <v>2371</v>
      </c>
      <c r="C164" s="1" t="s">
        <v>1765</v>
      </c>
      <c r="D164" s="2" t="s">
        <v>120</v>
      </c>
      <c r="E164" s="1" t="s">
        <v>745</v>
      </c>
      <c r="F164" s="2" t="s">
        <v>746</v>
      </c>
      <c r="G164" s="1" t="s">
        <v>747</v>
      </c>
      <c r="H164" s="2" t="s">
        <v>2923</v>
      </c>
      <c r="I164" s="15"/>
      <c r="J164" s="42">
        <v>206</v>
      </c>
      <c r="K164" s="57"/>
      <c r="L164" s="57"/>
      <c r="M164" s="40"/>
      <c r="N164" s="61"/>
      <c r="O164" s="15"/>
      <c r="P164" s="15"/>
      <c r="Q164" s="15">
        <f t="shared" si="8"/>
        <v>206</v>
      </c>
      <c r="R164" s="2" t="s">
        <v>1954</v>
      </c>
      <c r="S164" s="2"/>
    </row>
    <row r="165" spans="1:19" ht="69.75" customHeight="1">
      <c r="A165" s="4" t="s">
        <v>598</v>
      </c>
      <c r="B165" s="9" t="s">
        <v>2609</v>
      </c>
      <c r="C165" s="1" t="s">
        <v>1765</v>
      </c>
      <c r="D165" s="2" t="s">
        <v>121</v>
      </c>
      <c r="E165" s="1" t="s">
        <v>2610</v>
      </c>
      <c r="F165" s="2" t="s">
        <v>974</v>
      </c>
      <c r="G165" s="1" t="s">
        <v>2611</v>
      </c>
      <c r="H165" s="2" t="s">
        <v>2466</v>
      </c>
      <c r="I165" s="15"/>
      <c r="J165" s="42">
        <v>48</v>
      </c>
      <c r="K165" s="57"/>
      <c r="L165" s="57"/>
      <c r="M165" s="40">
        <v>202</v>
      </c>
      <c r="N165" s="61"/>
      <c r="O165" s="15"/>
      <c r="P165" s="15"/>
      <c r="Q165" s="15">
        <f t="shared" si="8"/>
        <v>250</v>
      </c>
      <c r="R165" s="2" t="s">
        <v>2147</v>
      </c>
      <c r="S165" s="2"/>
    </row>
    <row r="166" spans="1:19" ht="69.75" customHeight="1">
      <c r="A166" s="4" t="s">
        <v>598</v>
      </c>
      <c r="B166" s="9" t="s">
        <v>2372</v>
      </c>
      <c r="C166" s="1" t="s">
        <v>1169</v>
      </c>
      <c r="D166" s="2" t="s">
        <v>1491</v>
      </c>
      <c r="E166" s="1" t="s">
        <v>1934</v>
      </c>
      <c r="F166" s="2" t="s">
        <v>1935</v>
      </c>
      <c r="G166" s="1" t="s">
        <v>1936</v>
      </c>
      <c r="H166" s="2" t="s">
        <v>2467</v>
      </c>
      <c r="I166" s="15">
        <v>47</v>
      </c>
      <c r="J166" s="42"/>
      <c r="K166" s="57"/>
      <c r="L166" s="57"/>
      <c r="M166" s="40"/>
      <c r="N166" s="61"/>
      <c r="O166" s="15"/>
      <c r="P166" s="15"/>
      <c r="Q166" s="15">
        <f t="shared" si="8"/>
        <v>47</v>
      </c>
      <c r="R166" s="2" t="s">
        <v>3516</v>
      </c>
      <c r="S166" s="2"/>
    </row>
    <row r="167" spans="1:19" ht="69.75" customHeight="1">
      <c r="A167" s="4" t="s">
        <v>598</v>
      </c>
      <c r="B167" s="9" t="s">
        <v>1937</v>
      </c>
      <c r="C167" s="1" t="s">
        <v>1669</v>
      </c>
      <c r="D167" s="2" t="s">
        <v>283</v>
      </c>
      <c r="E167" s="1" t="s">
        <v>1668</v>
      </c>
      <c r="F167" s="2" t="s">
        <v>974</v>
      </c>
      <c r="G167" s="1" t="s">
        <v>1064</v>
      </c>
      <c r="H167" s="2" t="s">
        <v>2881</v>
      </c>
      <c r="I167" s="15">
        <v>21</v>
      </c>
      <c r="J167" s="42"/>
      <c r="K167" s="57"/>
      <c r="L167" s="57"/>
      <c r="M167" s="40">
        <v>119</v>
      </c>
      <c r="N167" s="61"/>
      <c r="O167" s="15"/>
      <c r="P167" s="15"/>
      <c r="Q167" s="15">
        <f t="shared" si="8"/>
        <v>140</v>
      </c>
      <c r="R167" s="2" t="s">
        <v>2148</v>
      </c>
      <c r="S167" s="2"/>
    </row>
    <row r="168" spans="1:19" ht="69.75" customHeight="1">
      <c r="A168" s="4" t="s">
        <v>598</v>
      </c>
      <c r="B168" s="9" t="s">
        <v>2373</v>
      </c>
      <c r="C168" s="1" t="s">
        <v>1669</v>
      </c>
      <c r="D168" s="2" t="s">
        <v>284</v>
      </c>
      <c r="E168" s="1" t="s">
        <v>3544</v>
      </c>
      <c r="F168" s="2" t="s">
        <v>3545</v>
      </c>
      <c r="G168" s="1" t="s">
        <v>3546</v>
      </c>
      <c r="H168" s="2" t="s">
        <v>2468</v>
      </c>
      <c r="I168" s="15">
        <v>134</v>
      </c>
      <c r="J168" s="42">
        <v>116</v>
      </c>
      <c r="K168" s="57">
        <v>58</v>
      </c>
      <c r="L168" s="57"/>
      <c r="M168" s="40">
        <v>90</v>
      </c>
      <c r="N168" s="61"/>
      <c r="O168" s="15"/>
      <c r="P168" s="15"/>
      <c r="Q168" s="15">
        <f t="shared" si="8"/>
        <v>340</v>
      </c>
      <c r="R168" s="2" t="s">
        <v>2374</v>
      </c>
      <c r="S168" s="2" t="s">
        <v>3249</v>
      </c>
    </row>
    <row r="169" spans="1:19" ht="69.75" customHeight="1">
      <c r="A169" s="4" t="s">
        <v>598</v>
      </c>
      <c r="B169" s="9" t="s">
        <v>3078</v>
      </c>
      <c r="C169" s="1" t="s">
        <v>942</v>
      </c>
      <c r="D169" s="2" t="s">
        <v>285</v>
      </c>
      <c r="E169" s="1" t="s">
        <v>941</v>
      </c>
      <c r="F169" s="2" t="s">
        <v>1883</v>
      </c>
      <c r="G169" s="1" t="s">
        <v>2660</v>
      </c>
      <c r="H169" s="2" t="s">
        <v>2469</v>
      </c>
      <c r="I169" s="15">
        <v>97</v>
      </c>
      <c r="J169" s="42">
        <v>53</v>
      </c>
      <c r="K169" s="57">
        <v>13</v>
      </c>
      <c r="L169" s="57"/>
      <c r="M169" s="40"/>
      <c r="N169" s="61"/>
      <c r="O169" s="15"/>
      <c r="P169" s="15"/>
      <c r="Q169" s="15">
        <f t="shared" si="8"/>
        <v>150</v>
      </c>
      <c r="R169" s="2" t="s">
        <v>217</v>
      </c>
      <c r="S169" s="2" t="s">
        <v>3249</v>
      </c>
    </row>
    <row r="170" spans="1:19" ht="69.75" customHeight="1">
      <c r="A170" s="4" t="s">
        <v>598</v>
      </c>
      <c r="B170" s="9" t="s">
        <v>1190</v>
      </c>
      <c r="C170" s="1" t="s">
        <v>2645</v>
      </c>
      <c r="D170" s="2" t="s">
        <v>372</v>
      </c>
      <c r="E170" s="1" t="s">
        <v>2644</v>
      </c>
      <c r="F170" s="2" t="s">
        <v>2646</v>
      </c>
      <c r="G170" s="1" t="s">
        <v>261</v>
      </c>
      <c r="H170" s="2" t="s">
        <v>2470</v>
      </c>
      <c r="I170" s="15">
        <v>117</v>
      </c>
      <c r="J170" s="42">
        <v>180</v>
      </c>
      <c r="K170" s="57">
        <v>60</v>
      </c>
      <c r="L170" s="57"/>
      <c r="M170" s="40"/>
      <c r="N170" s="61"/>
      <c r="O170" s="15"/>
      <c r="P170" s="15"/>
      <c r="Q170" s="15">
        <f t="shared" si="8"/>
        <v>297</v>
      </c>
      <c r="R170" s="2" t="s">
        <v>650</v>
      </c>
      <c r="S170" s="2"/>
    </row>
    <row r="171" spans="1:19" ht="69.75" customHeight="1">
      <c r="A171" s="4" t="s">
        <v>598</v>
      </c>
      <c r="B171" s="9" t="s">
        <v>652</v>
      </c>
      <c r="C171" s="1" t="s">
        <v>1170</v>
      </c>
      <c r="D171" s="2" t="s">
        <v>373</v>
      </c>
      <c r="E171" s="1" t="s">
        <v>653</v>
      </c>
      <c r="F171" s="2" t="s">
        <v>1940</v>
      </c>
      <c r="G171" s="1" t="s">
        <v>3617</v>
      </c>
      <c r="H171" s="2" t="s">
        <v>2471</v>
      </c>
      <c r="I171" s="15">
        <v>36</v>
      </c>
      <c r="J171" s="42"/>
      <c r="K171" s="57"/>
      <c r="L171" s="57"/>
      <c r="M171" s="40"/>
      <c r="N171" s="61"/>
      <c r="O171" s="15"/>
      <c r="P171" s="15"/>
      <c r="Q171" s="15">
        <f t="shared" si="8"/>
        <v>36</v>
      </c>
      <c r="R171" s="2" t="s">
        <v>3580</v>
      </c>
      <c r="S171" s="2" t="s">
        <v>3250</v>
      </c>
    </row>
    <row r="172" spans="1:19" ht="69.75" customHeight="1">
      <c r="A172" s="4" t="s">
        <v>598</v>
      </c>
      <c r="B172" s="9" t="s">
        <v>468</v>
      </c>
      <c r="C172" s="1" t="s">
        <v>1807</v>
      </c>
      <c r="D172" s="2" t="s">
        <v>1578</v>
      </c>
      <c r="E172" s="1" t="s">
        <v>3508</v>
      </c>
      <c r="F172" s="2" t="s">
        <v>3453</v>
      </c>
      <c r="G172" s="1" t="s">
        <v>2658</v>
      </c>
      <c r="H172" s="2" t="s">
        <v>2472</v>
      </c>
      <c r="I172" s="15">
        <v>135</v>
      </c>
      <c r="J172" s="42"/>
      <c r="K172" s="57"/>
      <c r="L172" s="57"/>
      <c r="M172" s="40"/>
      <c r="N172" s="61"/>
      <c r="O172" s="15"/>
      <c r="P172" s="15"/>
      <c r="Q172" s="15">
        <f t="shared" si="8"/>
        <v>135</v>
      </c>
      <c r="R172" s="2" t="s">
        <v>2659</v>
      </c>
      <c r="S172" s="2" t="s">
        <v>3249</v>
      </c>
    </row>
    <row r="173" spans="1:19" ht="69.75" customHeight="1">
      <c r="A173" s="4" t="s">
        <v>598</v>
      </c>
      <c r="B173" s="9" t="s">
        <v>2375</v>
      </c>
      <c r="C173" s="1" t="s">
        <v>808</v>
      </c>
      <c r="D173" s="67" t="s">
        <v>2857</v>
      </c>
      <c r="E173" s="1" t="s">
        <v>1003</v>
      </c>
      <c r="F173" s="2" t="s">
        <v>37</v>
      </c>
      <c r="G173" s="1" t="s">
        <v>38</v>
      </c>
      <c r="H173" s="2" t="s">
        <v>2473</v>
      </c>
      <c r="I173" s="15">
        <v>140</v>
      </c>
      <c r="J173" s="42">
        <v>38</v>
      </c>
      <c r="K173" s="57"/>
      <c r="L173" s="57">
        <v>38</v>
      </c>
      <c r="M173" s="40"/>
      <c r="N173" s="61"/>
      <c r="O173" s="15"/>
      <c r="P173" s="15"/>
      <c r="Q173" s="15">
        <f t="shared" si="8"/>
        <v>178</v>
      </c>
      <c r="R173" s="2" t="s">
        <v>1527</v>
      </c>
      <c r="S173" s="2" t="s">
        <v>3240</v>
      </c>
    </row>
    <row r="174" spans="1:19" ht="69.75" customHeight="1">
      <c r="A174" s="4" t="s">
        <v>598</v>
      </c>
      <c r="B174" s="9" t="s">
        <v>2376</v>
      </c>
      <c r="C174" s="1" t="s">
        <v>1171</v>
      </c>
      <c r="D174" s="2" t="s">
        <v>1055</v>
      </c>
      <c r="E174" s="1" t="s">
        <v>2833</v>
      </c>
      <c r="F174" s="2" t="s">
        <v>767</v>
      </c>
      <c r="G174" s="1" t="s">
        <v>768</v>
      </c>
      <c r="H174" s="2" t="s">
        <v>2990</v>
      </c>
      <c r="I174" s="15"/>
      <c r="J174" s="42"/>
      <c r="K174" s="57"/>
      <c r="L174" s="57"/>
      <c r="M174" s="40">
        <v>200</v>
      </c>
      <c r="N174" s="61"/>
      <c r="O174" s="15"/>
      <c r="P174" s="15"/>
      <c r="Q174" s="15">
        <f t="shared" si="8"/>
        <v>200</v>
      </c>
      <c r="R174" s="2" t="s">
        <v>1955</v>
      </c>
      <c r="S174" s="2"/>
    </row>
    <row r="175" spans="1:19" ht="69.75" customHeight="1">
      <c r="A175" s="4" t="s">
        <v>598</v>
      </c>
      <c r="B175" s="9" t="s">
        <v>2377</v>
      </c>
      <c r="C175" s="1" t="s">
        <v>770</v>
      </c>
      <c r="D175" s="2" t="s">
        <v>820</v>
      </c>
      <c r="E175" s="1" t="s">
        <v>769</v>
      </c>
      <c r="F175" s="2" t="s">
        <v>2184</v>
      </c>
      <c r="G175" s="1" t="s">
        <v>79</v>
      </c>
      <c r="H175" s="2" t="s">
        <v>2911</v>
      </c>
      <c r="I175" s="15">
        <v>36</v>
      </c>
      <c r="J175" s="42">
        <v>143</v>
      </c>
      <c r="K175" s="57">
        <v>108</v>
      </c>
      <c r="L175" s="57"/>
      <c r="M175" s="40"/>
      <c r="N175" s="61"/>
      <c r="O175" s="15"/>
      <c r="P175" s="15"/>
      <c r="Q175" s="15">
        <f t="shared" si="8"/>
        <v>179</v>
      </c>
      <c r="R175" s="2" t="s">
        <v>1956</v>
      </c>
      <c r="S175" s="2"/>
    </row>
    <row r="176" spans="1:19" ht="69.75" customHeight="1">
      <c r="A176" s="4" t="s">
        <v>598</v>
      </c>
      <c r="B176" s="9" t="s">
        <v>2378</v>
      </c>
      <c r="C176" s="1" t="s">
        <v>1646</v>
      </c>
      <c r="D176" s="2" t="s">
        <v>1373</v>
      </c>
      <c r="E176" s="1" t="s">
        <v>1645</v>
      </c>
      <c r="F176" s="2" t="s">
        <v>1647</v>
      </c>
      <c r="G176" s="1" t="s">
        <v>1579</v>
      </c>
      <c r="H176" s="2" t="s">
        <v>2474</v>
      </c>
      <c r="I176" s="15">
        <v>64</v>
      </c>
      <c r="J176" s="42">
        <v>99</v>
      </c>
      <c r="K176" s="57">
        <v>55</v>
      </c>
      <c r="L176" s="57"/>
      <c r="M176" s="40"/>
      <c r="N176" s="61"/>
      <c r="O176" s="15"/>
      <c r="P176" s="15"/>
      <c r="Q176" s="15">
        <f t="shared" si="8"/>
        <v>163</v>
      </c>
      <c r="R176" s="2" t="s">
        <v>1059</v>
      </c>
      <c r="S176" s="2"/>
    </row>
    <row r="177" spans="1:19" ht="69.75" customHeight="1">
      <c r="A177" s="4" t="s">
        <v>598</v>
      </c>
      <c r="B177" s="9" t="s">
        <v>3212</v>
      </c>
      <c r="C177" s="1" t="s">
        <v>3221</v>
      </c>
      <c r="D177" s="2" t="s">
        <v>2131</v>
      </c>
      <c r="E177" s="1" t="s">
        <v>3213</v>
      </c>
      <c r="F177" s="2" t="s">
        <v>3222</v>
      </c>
      <c r="G177" s="1" t="s">
        <v>1961</v>
      </c>
      <c r="H177" s="2" t="s">
        <v>2963</v>
      </c>
      <c r="I177" s="15">
        <v>110</v>
      </c>
      <c r="J177" s="42"/>
      <c r="K177" s="57"/>
      <c r="L177" s="57"/>
      <c r="M177" s="40"/>
      <c r="N177" s="61"/>
      <c r="O177" s="15"/>
      <c r="P177" s="15"/>
      <c r="Q177" s="15">
        <f t="shared" si="8"/>
        <v>110</v>
      </c>
      <c r="R177" s="2" t="s">
        <v>518</v>
      </c>
      <c r="S177" s="2"/>
    </row>
    <row r="178" spans="1:19" ht="69.75" customHeight="1">
      <c r="A178" s="4" t="s">
        <v>598</v>
      </c>
      <c r="B178" s="9" t="s">
        <v>2550</v>
      </c>
      <c r="C178" s="1" t="s">
        <v>403</v>
      </c>
      <c r="D178" s="2" t="s">
        <v>1562</v>
      </c>
      <c r="E178" s="1" t="s">
        <v>402</v>
      </c>
      <c r="F178" s="2" t="s">
        <v>404</v>
      </c>
      <c r="G178" s="1" t="s">
        <v>1016</v>
      </c>
      <c r="H178" s="2" t="s">
        <v>2924</v>
      </c>
      <c r="I178" s="15">
        <v>87</v>
      </c>
      <c r="J178" s="42"/>
      <c r="K178" s="57"/>
      <c r="L178" s="57"/>
      <c r="M178" s="40"/>
      <c r="N178" s="61"/>
      <c r="O178" s="15"/>
      <c r="P178" s="15"/>
      <c r="Q178" s="15">
        <f t="shared" si="8"/>
        <v>87</v>
      </c>
      <c r="R178" s="2" t="s">
        <v>2080</v>
      </c>
      <c r="S178" s="2"/>
    </row>
    <row r="179" spans="1:19" ht="69.75" customHeight="1">
      <c r="A179" s="4" t="s">
        <v>598</v>
      </c>
      <c r="B179" s="9" t="s">
        <v>2379</v>
      </c>
      <c r="C179" s="1" t="s">
        <v>1855</v>
      </c>
      <c r="D179" s="2" t="s">
        <v>1563</v>
      </c>
      <c r="E179" s="1" t="s">
        <v>1587</v>
      </c>
      <c r="F179" s="2" t="s">
        <v>1856</v>
      </c>
      <c r="G179" s="1" t="s">
        <v>1857</v>
      </c>
      <c r="H179" s="2" t="s">
        <v>2475</v>
      </c>
      <c r="I179" s="15">
        <v>36</v>
      </c>
      <c r="J179" s="42"/>
      <c r="K179" s="57"/>
      <c r="L179" s="57"/>
      <c r="M179" s="40"/>
      <c r="N179" s="61"/>
      <c r="O179" s="15"/>
      <c r="P179" s="15"/>
      <c r="Q179" s="15">
        <f t="shared" si="8"/>
        <v>36</v>
      </c>
      <c r="R179" s="2" t="s">
        <v>3496</v>
      </c>
      <c r="S179" s="2" t="s">
        <v>3249</v>
      </c>
    </row>
    <row r="180" spans="1:19" ht="69.75" customHeight="1">
      <c r="A180" s="4" t="s">
        <v>598</v>
      </c>
      <c r="B180" s="9" t="s">
        <v>3265</v>
      </c>
      <c r="C180" s="1" t="s">
        <v>2556</v>
      </c>
      <c r="D180" s="2" t="s">
        <v>2510</v>
      </c>
      <c r="E180" s="1" t="s">
        <v>2555</v>
      </c>
      <c r="F180" s="2" t="s">
        <v>1740</v>
      </c>
      <c r="G180" s="1" t="s">
        <v>1741</v>
      </c>
      <c r="H180" s="2" t="s">
        <v>2925</v>
      </c>
      <c r="I180" s="15">
        <v>48</v>
      </c>
      <c r="J180" s="42"/>
      <c r="K180" s="57"/>
      <c r="L180" s="57"/>
      <c r="M180" s="40"/>
      <c r="N180" s="61"/>
      <c r="O180" s="15"/>
      <c r="P180" s="15"/>
      <c r="Q180" s="15">
        <f t="shared" si="8"/>
        <v>48</v>
      </c>
      <c r="R180" s="2" t="s">
        <v>482</v>
      </c>
      <c r="S180" s="2" t="s">
        <v>3249</v>
      </c>
    </row>
    <row r="181" spans="1:19" ht="69.75" customHeight="1">
      <c r="A181" s="4" t="s">
        <v>598</v>
      </c>
      <c r="B181" s="9" t="s">
        <v>2380</v>
      </c>
      <c r="C181" s="1" t="s">
        <v>1855</v>
      </c>
      <c r="D181" s="2" t="s">
        <v>124</v>
      </c>
      <c r="E181" s="1" t="s">
        <v>623</v>
      </c>
      <c r="F181" s="2" t="s">
        <v>624</v>
      </c>
      <c r="G181" s="1" t="s">
        <v>2179</v>
      </c>
      <c r="H181" s="2" t="s">
        <v>2991</v>
      </c>
      <c r="I181" s="15"/>
      <c r="J181" s="42"/>
      <c r="K181" s="57"/>
      <c r="L181" s="57"/>
      <c r="M181" s="40">
        <v>132</v>
      </c>
      <c r="N181" s="61"/>
      <c r="O181" s="15"/>
      <c r="P181" s="15"/>
      <c r="Q181" s="15">
        <f t="shared" si="8"/>
        <v>132</v>
      </c>
      <c r="R181" s="2" t="s">
        <v>2284</v>
      </c>
      <c r="S181" s="2"/>
    </row>
    <row r="182" spans="1:19" ht="95.25" customHeight="1">
      <c r="A182" s="4" t="s">
        <v>598</v>
      </c>
      <c r="B182" s="9" t="s">
        <v>3352</v>
      </c>
      <c r="C182" s="1" t="s">
        <v>2707</v>
      </c>
      <c r="D182" s="2" t="s">
        <v>1461</v>
      </c>
      <c r="E182" s="1" t="s">
        <v>2706</v>
      </c>
      <c r="F182" s="2" t="s">
        <v>2708</v>
      </c>
      <c r="G182" s="1" t="s">
        <v>2858</v>
      </c>
      <c r="H182" s="2" t="s">
        <v>2476</v>
      </c>
      <c r="I182" s="15">
        <v>213</v>
      </c>
      <c r="J182" s="42"/>
      <c r="K182" s="57"/>
      <c r="L182" s="57"/>
      <c r="M182" s="40"/>
      <c r="N182" s="61"/>
      <c r="O182" s="15"/>
      <c r="P182" s="15"/>
      <c r="Q182" s="15">
        <f t="shared" si="8"/>
        <v>213</v>
      </c>
      <c r="R182" s="2" t="s">
        <v>1172</v>
      </c>
      <c r="S182" s="2" t="s">
        <v>3248</v>
      </c>
    </row>
    <row r="183" spans="1:19" ht="27" customHeight="1">
      <c r="A183" s="4" t="s">
        <v>598</v>
      </c>
      <c r="B183" s="83" t="s">
        <v>2553</v>
      </c>
      <c r="C183" s="83"/>
      <c r="D183" s="83"/>
      <c r="E183" s="83"/>
      <c r="F183" s="83"/>
      <c r="G183" s="83"/>
      <c r="H183" s="14"/>
      <c r="I183" s="15">
        <f aca="true" t="shared" si="10" ref="I183:P183">SUM(I157:I182)</f>
        <v>2102</v>
      </c>
      <c r="J183" s="42">
        <f t="shared" si="10"/>
        <v>1485</v>
      </c>
      <c r="K183" s="57">
        <f t="shared" si="10"/>
        <v>592</v>
      </c>
      <c r="L183" s="57">
        <f t="shared" si="10"/>
        <v>67</v>
      </c>
      <c r="M183" s="40">
        <f t="shared" si="10"/>
        <v>1026</v>
      </c>
      <c r="N183" s="45">
        <f t="shared" si="10"/>
        <v>0</v>
      </c>
      <c r="O183" s="15">
        <f t="shared" si="10"/>
        <v>68</v>
      </c>
      <c r="P183" s="15">
        <f t="shared" si="10"/>
        <v>0</v>
      </c>
      <c r="Q183" s="15">
        <f t="shared" si="8"/>
        <v>4681</v>
      </c>
      <c r="R183" s="1"/>
      <c r="S183" s="2"/>
    </row>
    <row r="184" spans="1:19" ht="69.75" customHeight="1">
      <c r="A184" s="4" t="s">
        <v>943</v>
      </c>
      <c r="B184" s="9" t="s">
        <v>1768</v>
      </c>
      <c r="C184" s="1" t="s">
        <v>2381</v>
      </c>
      <c r="D184" s="2" t="s">
        <v>1653</v>
      </c>
      <c r="E184" s="1" t="s">
        <v>1769</v>
      </c>
      <c r="F184" s="2" t="s">
        <v>1904</v>
      </c>
      <c r="G184" s="1" t="s">
        <v>1905</v>
      </c>
      <c r="H184" s="2" t="s">
        <v>2477</v>
      </c>
      <c r="I184" s="15">
        <v>45</v>
      </c>
      <c r="J184" s="42"/>
      <c r="K184" s="57"/>
      <c r="L184" s="57"/>
      <c r="M184" s="40"/>
      <c r="N184" s="61"/>
      <c r="O184" s="15"/>
      <c r="P184" s="15"/>
      <c r="Q184" s="15">
        <f t="shared" si="8"/>
        <v>45</v>
      </c>
      <c r="R184" s="2" t="s">
        <v>1906</v>
      </c>
      <c r="S184" s="2" t="s">
        <v>3251</v>
      </c>
    </row>
    <row r="185" spans="1:19" ht="69.75" customHeight="1">
      <c r="A185" s="4" t="s">
        <v>943</v>
      </c>
      <c r="B185" s="9" t="s">
        <v>1907</v>
      </c>
      <c r="C185" s="1" t="s">
        <v>1909</v>
      </c>
      <c r="D185" s="2" t="s">
        <v>2382</v>
      </c>
      <c r="E185" s="1" t="s">
        <v>1908</v>
      </c>
      <c r="F185" s="2" t="s">
        <v>1910</v>
      </c>
      <c r="G185" s="1" t="s">
        <v>572</v>
      </c>
      <c r="H185" s="2" t="s">
        <v>2985</v>
      </c>
      <c r="I185" s="15">
        <v>150</v>
      </c>
      <c r="J185" s="42"/>
      <c r="K185" s="57"/>
      <c r="L185" s="57"/>
      <c r="M185" s="40"/>
      <c r="N185" s="61"/>
      <c r="O185" s="15"/>
      <c r="P185" s="15"/>
      <c r="Q185" s="15">
        <f t="shared" si="8"/>
        <v>150</v>
      </c>
      <c r="R185" s="2" t="s">
        <v>1215</v>
      </c>
      <c r="S185" s="2" t="s">
        <v>3257</v>
      </c>
    </row>
    <row r="186" spans="1:19" ht="69.75" customHeight="1">
      <c r="A186" s="4" t="s">
        <v>943</v>
      </c>
      <c r="B186" s="9" t="s">
        <v>2383</v>
      </c>
      <c r="C186" s="1" t="s">
        <v>1217</v>
      </c>
      <c r="D186" s="2" t="s">
        <v>1307</v>
      </c>
      <c r="E186" s="1" t="s">
        <v>1216</v>
      </c>
      <c r="F186" s="2" t="s">
        <v>1218</v>
      </c>
      <c r="G186" s="1" t="s">
        <v>1219</v>
      </c>
      <c r="H186" s="2" t="s">
        <v>2926</v>
      </c>
      <c r="I186" s="15"/>
      <c r="J186" s="42">
        <v>40</v>
      </c>
      <c r="K186" s="57">
        <v>18</v>
      </c>
      <c r="L186" s="57"/>
      <c r="M186" s="40"/>
      <c r="N186" s="61"/>
      <c r="O186" s="15"/>
      <c r="P186" s="15"/>
      <c r="Q186" s="15">
        <f t="shared" si="8"/>
        <v>40</v>
      </c>
      <c r="R186" s="2" t="s">
        <v>2146</v>
      </c>
      <c r="S186" s="2"/>
    </row>
    <row r="187" spans="1:19" ht="69.75" customHeight="1">
      <c r="A187" s="4" t="s">
        <v>943</v>
      </c>
      <c r="B187" s="9" t="s">
        <v>3197</v>
      </c>
      <c r="C187" s="1" t="s">
        <v>3199</v>
      </c>
      <c r="D187" s="2" t="s">
        <v>2384</v>
      </c>
      <c r="E187" s="1" t="s">
        <v>3198</v>
      </c>
      <c r="F187" s="2" t="s">
        <v>3200</v>
      </c>
      <c r="G187" s="1" t="s">
        <v>2274</v>
      </c>
      <c r="H187" s="2" t="s">
        <v>2478</v>
      </c>
      <c r="I187" s="15"/>
      <c r="J187" s="42">
        <v>101</v>
      </c>
      <c r="K187" s="57">
        <v>60</v>
      </c>
      <c r="L187" s="57"/>
      <c r="M187" s="40"/>
      <c r="N187" s="61"/>
      <c r="O187" s="15"/>
      <c r="P187" s="15"/>
      <c r="Q187" s="15">
        <f t="shared" si="8"/>
        <v>101</v>
      </c>
      <c r="R187" s="2" t="s">
        <v>1667</v>
      </c>
      <c r="S187" s="2"/>
    </row>
    <row r="188" spans="1:19" ht="69.75" customHeight="1">
      <c r="A188" s="4" t="s">
        <v>943</v>
      </c>
      <c r="B188" s="9" t="s">
        <v>1010</v>
      </c>
      <c r="C188" s="1" t="s">
        <v>2385</v>
      </c>
      <c r="D188" s="2" t="s">
        <v>1942</v>
      </c>
      <c r="E188" s="1" t="s">
        <v>2711</v>
      </c>
      <c r="F188" s="2" t="s">
        <v>1726</v>
      </c>
      <c r="G188" s="1" t="s">
        <v>2592</v>
      </c>
      <c r="H188" s="2" t="s">
        <v>2987</v>
      </c>
      <c r="I188" s="15"/>
      <c r="J188" s="42"/>
      <c r="K188" s="57"/>
      <c r="L188" s="57"/>
      <c r="M188" s="40">
        <v>205</v>
      </c>
      <c r="N188" s="61"/>
      <c r="O188" s="15"/>
      <c r="P188" s="15"/>
      <c r="Q188" s="15">
        <f t="shared" si="8"/>
        <v>205</v>
      </c>
      <c r="R188" s="2" t="s">
        <v>1011</v>
      </c>
      <c r="S188" s="2"/>
    </row>
    <row r="189" spans="1:19" ht="69.75" customHeight="1">
      <c r="A189" s="4" t="s">
        <v>943</v>
      </c>
      <c r="B189" s="9" t="s">
        <v>3266</v>
      </c>
      <c r="C189" s="1" t="s">
        <v>1770</v>
      </c>
      <c r="D189" s="2" t="s">
        <v>2386</v>
      </c>
      <c r="E189" s="1" t="s">
        <v>1706</v>
      </c>
      <c r="F189" s="2" t="s">
        <v>1707</v>
      </c>
      <c r="G189" s="1" t="s">
        <v>1901</v>
      </c>
      <c r="H189" s="2" t="s">
        <v>2895</v>
      </c>
      <c r="I189" s="15">
        <v>40</v>
      </c>
      <c r="J189" s="42"/>
      <c r="K189" s="57"/>
      <c r="L189" s="57"/>
      <c r="M189" s="40"/>
      <c r="N189" s="61"/>
      <c r="O189" s="15"/>
      <c r="P189" s="15"/>
      <c r="Q189" s="15">
        <f t="shared" si="8"/>
        <v>40</v>
      </c>
      <c r="R189" s="2" t="s">
        <v>1298</v>
      </c>
      <c r="S189" s="2" t="s">
        <v>3251</v>
      </c>
    </row>
    <row r="190" spans="1:19" ht="69.75" customHeight="1">
      <c r="A190" s="4" t="s">
        <v>943</v>
      </c>
      <c r="B190" s="9" t="s">
        <v>160</v>
      </c>
      <c r="C190" s="1" t="s">
        <v>1691</v>
      </c>
      <c r="D190" s="2" t="s">
        <v>1943</v>
      </c>
      <c r="E190" s="1" t="s">
        <v>2387</v>
      </c>
      <c r="F190" s="2" t="s">
        <v>596</v>
      </c>
      <c r="G190" s="1" t="s">
        <v>597</v>
      </c>
      <c r="H190" s="2" t="s">
        <v>2927</v>
      </c>
      <c r="I190" s="15">
        <v>73</v>
      </c>
      <c r="J190" s="42"/>
      <c r="K190" s="57"/>
      <c r="L190" s="57"/>
      <c r="M190" s="40"/>
      <c r="N190" s="61"/>
      <c r="O190" s="15"/>
      <c r="P190" s="15"/>
      <c r="Q190" s="15">
        <f t="shared" si="8"/>
        <v>73</v>
      </c>
      <c r="R190" s="2" t="s">
        <v>314</v>
      </c>
      <c r="S190" s="2" t="s">
        <v>3252</v>
      </c>
    </row>
    <row r="191" spans="1:19" ht="69.75" customHeight="1">
      <c r="A191" s="4" t="s">
        <v>943</v>
      </c>
      <c r="B191" s="9" t="s">
        <v>1708</v>
      </c>
      <c r="C191" s="1" t="s">
        <v>1591</v>
      </c>
      <c r="D191" s="2" t="s">
        <v>1308</v>
      </c>
      <c r="E191" s="1" t="s">
        <v>3049</v>
      </c>
      <c r="F191" s="2" t="s">
        <v>1592</v>
      </c>
      <c r="G191" s="1" t="s">
        <v>1593</v>
      </c>
      <c r="H191" s="2" t="s">
        <v>2479</v>
      </c>
      <c r="I191" s="15"/>
      <c r="J191" s="42">
        <v>44</v>
      </c>
      <c r="K191" s="57">
        <v>19</v>
      </c>
      <c r="L191" s="57"/>
      <c r="M191" s="40"/>
      <c r="N191" s="61"/>
      <c r="O191" s="15"/>
      <c r="P191" s="15"/>
      <c r="Q191" s="15">
        <f t="shared" si="8"/>
        <v>44</v>
      </c>
      <c r="R191" s="2" t="s">
        <v>1594</v>
      </c>
      <c r="S191" s="2"/>
    </row>
    <row r="192" spans="1:19" ht="69.75" customHeight="1">
      <c r="A192" s="4" t="s">
        <v>943</v>
      </c>
      <c r="B192" s="9" t="s">
        <v>1595</v>
      </c>
      <c r="C192" s="1" t="s">
        <v>1852</v>
      </c>
      <c r="D192" s="2" t="s">
        <v>1411</v>
      </c>
      <c r="E192" s="1" t="s">
        <v>1693</v>
      </c>
      <c r="F192" s="2" t="s">
        <v>1413</v>
      </c>
      <c r="G192" s="1" t="s">
        <v>2547</v>
      </c>
      <c r="H192" s="2" t="s">
        <v>2480</v>
      </c>
      <c r="I192" s="15"/>
      <c r="J192" s="42"/>
      <c r="K192" s="57"/>
      <c r="L192" s="57"/>
      <c r="M192" s="40">
        <v>253</v>
      </c>
      <c r="N192" s="61"/>
      <c r="O192" s="15"/>
      <c r="P192" s="15"/>
      <c r="Q192" s="15">
        <f t="shared" si="8"/>
        <v>253</v>
      </c>
      <c r="R192" s="2" t="s">
        <v>1167</v>
      </c>
      <c r="S192" s="2"/>
    </row>
    <row r="193" spans="1:19" ht="69.75" customHeight="1">
      <c r="A193" s="4" t="s">
        <v>943</v>
      </c>
      <c r="B193" s="9" t="s">
        <v>1672</v>
      </c>
      <c r="C193" s="1" t="s">
        <v>1674</v>
      </c>
      <c r="D193" s="2" t="s">
        <v>1412</v>
      </c>
      <c r="E193" s="1" t="s">
        <v>1673</v>
      </c>
      <c r="F193" s="2" t="s">
        <v>2189</v>
      </c>
      <c r="G193" s="1" t="s">
        <v>2190</v>
      </c>
      <c r="H193" s="2" t="s">
        <v>2481</v>
      </c>
      <c r="I193" s="15"/>
      <c r="J193" s="42">
        <v>75</v>
      </c>
      <c r="K193" s="57">
        <v>30</v>
      </c>
      <c r="L193" s="57"/>
      <c r="M193" s="40"/>
      <c r="N193" s="61"/>
      <c r="O193" s="15"/>
      <c r="P193" s="15"/>
      <c r="Q193" s="15">
        <f t="shared" si="8"/>
        <v>75</v>
      </c>
      <c r="R193" s="2" t="s">
        <v>2388</v>
      </c>
      <c r="S193" s="2"/>
    </row>
    <row r="194" spans="1:19" ht="27" customHeight="1">
      <c r="A194" s="4" t="s">
        <v>943</v>
      </c>
      <c r="B194" s="83" t="s">
        <v>2553</v>
      </c>
      <c r="C194" s="83"/>
      <c r="D194" s="83"/>
      <c r="E194" s="83"/>
      <c r="F194" s="83"/>
      <c r="G194" s="83"/>
      <c r="H194" s="14"/>
      <c r="I194" s="15">
        <f aca="true" t="shared" si="11" ref="I194:P194">SUM(I184:I193)</f>
        <v>308</v>
      </c>
      <c r="J194" s="42">
        <f t="shared" si="11"/>
        <v>260</v>
      </c>
      <c r="K194" s="57">
        <f t="shared" si="11"/>
        <v>127</v>
      </c>
      <c r="L194" s="57">
        <f t="shared" si="11"/>
        <v>0</v>
      </c>
      <c r="M194" s="40">
        <f t="shared" si="11"/>
        <v>458</v>
      </c>
      <c r="N194" s="45">
        <f t="shared" si="11"/>
        <v>0</v>
      </c>
      <c r="O194" s="15">
        <f t="shared" si="11"/>
        <v>0</v>
      </c>
      <c r="P194" s="15">
        <f t="shared" si="11"/>
        <v>0</v>
      </c>
      <c r="Q194" s="15">
        <f t="shared" si="8"/>
        <v>1026</v>
      </c>
      <c r="R194" s="1"/>
      <c r="S194" s="2"/>
    </row>
    <row r="195" spans="1:19" ht="69.75" customHeight="1">
      <c r="A195" s="4" t="s">
        <v>2300</v>
      </c>
      <c r="B195" s="9" t="s">
        <v>2389</v>
      </c>
      <c r="C195" s="1" t="s">
        <v>1921</v>
      </c>
      <c r="D195" s="2" t="s">
        <v>1017</v>
      </c>
      <c r="E195" s="1" t="s">
        <v>2779</v>
      </c>
      <c r="F195" s="2" t="s">
        <v>292</v>
      </c>
      <c r="G195" s="1" t="s">
        <v>293</v>
      </c>
      <c r="H195" s="2" t="s">
        <v>2482</v>
      </c>
      <c r="I195" s="15">
        <v>42</v>
      </c>
      <c r="J195" s="42">
        <v>108</v>
      </c>
      <c r="K195" s="57">
        <v>60</v>
      </c>
      <c r="L195" s="57"/>
      <c r="M195" s="40"/>
      <c r="N195" s="61"/>
      <c r="O195" s="15"/>
      <c r="P195" s="15"/>
      <c r="Q195" s="15">
        <f t="shared" si="8"/>
        <v>150</v>
      </c>
      <c r="R195" s="2" t="s">
        <v>3480</v>
      </c>
      <c r="S195" s="2"/>
    </row>
    <row r="196" spans="1:19" ht="69.75" customHeight="1">
      <c r="A196" s="4" t="s">
        <v>2300</v>
      </c>
      <c r="B196" s="9" t="s">
        <v>2390</v>
      </c>
      <c r="C196" s="1" t="s">
        <v>1902</v>
      </c>
      <c r="D196" s="2" t="s">
        <v>492</v>
      </c>
      <c r="E196" s="1" t="s">
        <v>2623</v>
      </c>
      <c r="F196" s="2" t="s">
        <v>1903</v>
      </c>
      <c r="G196" s="1" t="s">
        <v>2540</v>
      </c>
      <c r="H196" s="2" t="s">
        <v>2437</v>
      </c>
      <c r="I196" s="15"/>
      <c r="J196" s="42"/>
      <c r="K196" s="57"/>
      <c r="L196" s="57"/>
      <c r="M196" s="40">
        <v>231</v>
      </c>
      <c r="N196" s="61"/>
      <c r="O196" s="15"/>
      <c r="P196" s="15"/>
      <c r="Q196" s="15">
        <f t="shared" si="8"/>
        <v>231</v>
      </c>
      <c r="R196" s="2" t="s">
        <v>2541</v>
      </c>
      <c r="S196" s="2"/>
    </row>
    <row r="197" spans="1:19" ht="69.75" customHeight="1">
      <c r="A197" s="4" t="s">
        <v>2300</v>
      </c>
      <c r="B197" s="9" t="s">
        <v>497</v>
      </c>
      <c r="C197" s="1" t="s">
        <v>862</v>
      </c>
      <c r="D197" s="2" t="s">
        <v>2748</v>
      </c>
      <c r="E197" s="1" t="s">
        <v>498</v>
      </c>
      <c r="F197" s="2" t="s">
        <v>863</v>
      </c>
      <c r="G197" s="1" t="s">
        <v>864</v>
      </c>
      <c r="H197" s="2" t="s">
        <v>2896</v>
      </c>
      <c r="I197" s="15">
        <v>100</v>
      </c>
      <c r="J197" s="42"/>
      <c r="K197" s="57"/>
      <c r="L197" s="57"/>
      <c r="M197" s="40"/>
      <c r="N197" s="61"/>
      <c r="O197" s="15"/>
      <c r="P197" s="15"/>
      <c r="Q197" s="15">
        <f aca="true" t="shared" si="12" ref="Q197:Q217">I197+J197+M197+O197+P197</f>
        <v>100</v>
      </c>
      <c r="R197" s="2" t="s">
        <v>2391</v>
      </c>
      <c r="S197" s="2" t="s">
        <v>3249</v>
      </c>
    </row>
    <row r="198" spans="1:19" ht="69.75" customHeight="1">
      <c r="A198" s="4" t="s">
        <v>2300</v>
      </c>
      <c r="B198" s="9" t="s">
        <v>865</v>
      </c>
      <c r="C198" s="1" t="s">
        <v>867</v>
      </c>
      <c r="D198" s="2" t="s">
        <v>605</v>
      </c>
      <c r="E198" s="1" t="s">
        <v>866</v>
      </c>
      <c r="F198" s="2" t="s">
        <v>2559</v>
      </c>
      <c r="G198" s="1" t="s">
        <v>1227</v>
      </c>
      <c r="H198" s="2" t="s">
        <v>2483</v>
      </c>
      <c r="I198" s="15">
        <v>43</v>
      </c>
      <c r="J198" s="42">
        <v>27</v>
      </c>
      <c r="K198" s="57"/>
      <c r="L198" s="57"/>
      <c r="M198" s="40"/>
      <c r="N198" s="61"/>
      <c r="O198" s="15"/>
      <c r="P198" s="15"/>
      <c r="Q198" s="15">
        <f t="shared" si="12"/>
        <v>70</v>
      </c>
      <c r="R198" s="2" t="s">
        <v>1173</v>
      </c>
      <c r="S198" s="2"/>
    </row>
    <row r="199" spans="1:19" ht="69.75" customHeight="1">
      <c r="A199" s="4" t="s">
        <v>2300</v>
      </c>
      <c r="B199" s="9" t="s">
        <v>2834</v>
      </c>
      <c r="C199" s="1" t="s">
        <v>1789</v>
      </c>
      <c r="D199" s="2" t="s">
        <v>1979</v>
      </c>
      <c r="E199" s="1" t="s">
        <v>1616</v>
      </c>
      <c r="F199" s="2" t="s">
        <v>1790</v>
      </c>
      <c r="G199" s="1" t="s">
        <v>3452</v>
      </c>
      <c r="H199" s="2" t="s">
        <v>2928</v>
      </c>
      <c r="I199" s="15">
        <v>164</v>
      </c>
      <c r="J199" s="42"/>
      <c r="K199" s="57"/>
      <c r="L199" s="57"/>
      <c r="M199" s="40"/>
      <c r="N199" s="61"/>
      <c r="O199" s="15"/>
      <c r="P199" s="15"/>
      <c r="Q199" s="15">
        <f t="shared" si="12"/>
        <v>164</v>
      </c>
      <c r="R199" s="2" t="s">
        <v>1791</v>
      </c>
      <c r="S199" s="2" t="s">
        <v>3243</v>
      </c>
    </row>
    <row r="200" spans="1:19" ht="69.75" customHeight="1">
      <c r="A200" s="4" t="s">
        <v>2300</v>
      </c>
      <c r="B200" s="9" t="s">
        <v>1792</v>
      </c>
      <c r="C200" s="1" t="s">
        <v>1794</v>
      </c>
      <c r="D200" s="2" t="s">
        <v>2531</v>
      </c>
      <c r="E200" s="1" t="s">
        <v>1793</v>
      </c>
      <c r="F200" s="2" t="s">
        <v>1894</v>
      </c>
      <c r="G200" s="1" t="s">
        <v>1895</v>
      </c>
      <c r="H200" s="2" t="s">
        <v>2484</v>
      </c>
      <c r="I200" s="15"/>
      <c r="J200" s="42">
        <v>48</v>
      </c>
      <c r="K200" s="57"/>
      <c r="L200" s="57"/>
      <c r="M200" s="40"/>
      <c r="N200" s="61"/>
      <c r="O200" s="15"/>
      <c r="P200" s="15"/>
      <c r="Q200" s="15">
        <f t="shared" si="12"/>
        <v>48</v>
      </c>
      <c r="R200" s="2" t="s">
        <v>2605</v>
      </c>
      <c r="S200" s="2"/>
    </row>
    <row r="201" spans="1:19" ht="69.75" customHeight="1">
      <c r="A201" s="4" t="s">
        <v>2300</v>
      </c>
      <c r="B201" s="9" t="s">
        <v>2606</v>
      </c>
      <c r="C201" s="1" t="s">
        <v>1057</v>
      </c>
      <c r="D201" s="2" t="s">
        <v>2810</v>
      </c>
      <c r="E201" s="1" t="s">
        <v>2607</v>
      </c>
      <c r="F201" s="2" t="s">
        <v>1458</v>
      </c>
      <c r="G201" s="1" t="s">
        <v>1459</v>
      </c>
      <c r="H201" s="2" t="s">
        <v>2485</v>
      </c>
      <c r="I201" s="15"/>
      <c r="J201" s="42"/>
      <c r="K201" s="57"/>
      <c r="L201" s="57"/>
      <c r="M201" s="40">
        <v>237</v>
      </c>
      <c r="N201" s="61"/>
      <c r="O201" s="15"/>
      <c r="P201" s="15"/>
      <c r="Q201" s="15">
        <f t="shared" si="12"/>
        <v>237</v>
      </c>
      <c r="R201" s="2" t="s">
        <v>1006</v>
      </c>
      <c r="S201" s="2"/>
    </row>
    <row r="202" spans="1:19" ht="69.75" customHeight="1">
      <c r="A202" s="4" t="s">
        <v>2300</v>
      </c>
      <c r="B202" s="9" t="s">
        <v>1007</v>
      </c>
      <c r="C202" s="1" t="s">
        <v>1678</v>
      </c>
      <c r="D202" s="2" t="s">
        <v>1490</v>
      </c>
      <c r="E202" s="1" t="s">
        <v>1677</v>
      </c>
      <c r="F202" s="2" t="s">
        <v>424</v>
      </c>
      <c r="G202" s="1" t="s">
        <v>3418</v>
      </c>
      <c r="H202" s="2" t="s">
        <v>2486</v>
      </c>
      <c r="I202" s="15">
        <v>50</v>
      </c>
      <c r="J202" s="42">
        <v>25</v>
      </c>
      <c r="K202" s="57"/>
      <c r="L202" s="57"/>
      <c r="M202" s="40"/>
      <c r="N202" s="61"/>
      <c r="O202" s="15"/>
      <c r="P202" s="15"/>
      <c r="Q202" s="15">
        <f t="shared" si="12"/>
        <v>75</v>
      </c>
      <c r="R202" s="2" t="s">
        <v>511</v>
      </c>
      <c r="S202" s="2"/>
    </row>
    <row r="203" spans="1:19" ht="69.75" customHeight="1">
      <c r="A203" s="4" t="s">
        <v>2300</v>
      </c>
      <c r="B203" s="9" t="s">
        <v>512</v>
      </c>
      <c r="C203" s="1" t="s">
        <v>514</v>
      </c>
      <c r="D203" s="2" t="s">
        <v>134</v>
      </c>
      <c r="E203" s="1" t="s">
        <v>513</v>
      </c>
      <c r="F203" s="2" t="s">
        <v>369</v>
      </c>
      <c r="G203" s="1" t="s">
        <v>1811</v>
      </c>
      <c r="H203" s="2" t="s">
        <v>2929</v>
      </c>
      <c r="I203" s="15"/>
      <c r="J203" s="42">
        <v>150</v>
      </c>
      <c r="K203" s="57">
        <v>99</v>
      </c>
      <c r="L203" s="57"/>
      <c r="M203" s="40"/>
      <c r="N203" s="61"/>
      <c r="O203" s="15"/>
      <c r="P203" s="15"/>
      <c r="Q203" s="15">
        <f t="shared" si="12"/>
        <v>150</v>
      </c>
      <c r="R203" s="2" t="s">
        <v>370</v>
      </c>
      <c r="S203" s="2"/>
    </row>
    <row r="204" spans="1:19" ht="69.75" customHeight="1">
      <c r="A204" s="4" t="s">
        <v>2300</v>
      </c>
      <c r="B204" s="9" t="s">
        <v>371</v>
      </c>
      <c r="C204" s="1" t="s">
        <v>2728</v>
      </c>
      <c r="D204" s="2" t="s">
        <v>3520</v>
      </c>
      <c r="E204" s="1" t="s">
        <v>979</v>
      </c>
      <c r="F204" s="2" t="s">
        <v>2729</v>
      </c>
      <c r="G204" s="1" t="s">
        <v>1220</v>
      </c>
      <c r="H204" s="2" t="s">
        <v>2992</v>
      </c>
      <c r="I204" s="15"/>
      <c r="J204" s="42"/>
      <c r="K204" s="57"/>
      <c r="L204" s="57"/>
      <c r="M204" s="40">
        <v>500</v>
      </c>
      <c r="N204" s="61"/>
      <c r="O204" s="15"/>
      <c r="P204" s="15"/>
      <c r="Q204" s="15">
        <f t="shared" si="12"/>
        <v>500</v>
      </c>
      <c r="R204" s="2" t="s">
        <v>58</v>
      </c>
      <c r="S204" s="2"/>
    </row>
    <row r="205" spans="1:19" ht="69.75" customHeight="1">
      <c r="A205" s="4" t="s">
        <v>2300</v>
      </c>
      <c r="B205" s="9" t="s">
        <v>59</v>
      </c>
      <c r="C205" s="1" t="s">
        <v>385</v>
      </c>
      <c r="D205" s="2" t="s">
        <v>3521</v>
      </c>
      <c r="E205" s="1" t="s">
        <v>384</v>
      </c>
      <c r="F205" s="2" t="s">
        <v>386</v>
      </c>
      <c r="G205" s="1" t="s">
        <v>386</v>
      </c>
      <c r="H205" s="2" t="s">
        <v>2487</v>
      </c>
      <c r="I205" s="15">
        <v>60</v>
      </c>
      <c r="J205" s="42">
        <v>60</v>
      </c>
      <c r="K205" s="57"/>
      <c r="L205" s="57"/>
      <c r="M205" s="40"/>
      <c r="N205" s="61"/>
      <c r="O205" s="15"/>
      <c r="P205" s="15"/>
      <c r="Q205" s="15">
        <f t="shared" si="12"/>
        <v>120</v>
      </c>
      <c r="R205" s="2" t="s">
        <v>387</v>
      </c>
      <c r="S205" s="2"/>
    </row>
    <row r="206" spans="1:19" ht="69.75" customHeight="1">
      <c r="A206" s="4" t="s">
        <v>2300</v>
      </c>
      <c r="B206" s="9" t="s">
        <v>388</v>
      </c>
      <c r="C206" s="1" t="s">
        <v>385</v>
      </c>
      <c r="D206" s="2" t="s">
        <v>3522</v>
      </c>
      <c r="E206" s="1" t="s">
        <v>2091</v>
      </c>
      <c r="F206" s="2" t="s">
        <v>2092</v>
      </c>
      <c r="G206" s="1" t="s">
        <v>443</v>
      </c>
      <c r="H206" s="2" t="s">
        <v>2488</v>
      </c>
      <c r="I206" s="15">
        <v>300</v>
      </c>
      <c r="J206" s="42"/>
      <c r="K206" s="57"/>
      <c r="L206" s="57"/>
      <c r="M206" s="40"/>
      <c r="N206" s="61"/>
      <c r="O206" s="15"/>
      <c r="P206" s="15"/>
      <c r="Q206" s="15">
        <f t="shared" si="12"/>
        <v>300</v>
      </c>
      <c r="R206" s="2" t="s">
        <v>620</v>
      </c>
      <c r="S206" s="2" t="s">
        <v>3249</v>
      </c>
    </row>
    <row r="207" spans="1:19" ht="69.75" customHeight="1">
      <c r="A207" s="4" t="s">
        <v>2300</v>
      </c>
      <c r="B207" s="9" t="s">
        <v>2788</v>
      </c>
      <c r="C207" s="1" t="s">
        <v>1604</v>
      </c>
      <c r="D207" s="2" t="s">
        <v>3523</v>
      </c>
      <c r="E207" s="1" t="s">
        <v>1425</v>
      </c>
      <c r="F207" s="2" t="s">
        <v>155</v>
      </c>
      <c r="G207" s="1" t="s">
        <v>809</v>
      </c>
      <c r="H207" s="2" t="s">
        <v>2489</v>
      </c>
      <c r="I207" s="15">
        <v>55</v>
      </c>
      <c r="J207" s="42">
        <v>181</v>
      </c>
      <c r="K207" s="57">
        <v>90</v>
      </c>
      <c r="L207" s="57"/>
      <c r="M207" s="40"/>
      <c r="N207" s="61"/>
      <c r="O207" s="15"/>
      <c r="P207" s="15"/>
      <c r="Q207" s="15">
        <f t="shared" si="12"/>
        <v>236</v>
      </c>
      <c r="R207" s="2" t="s">
        <v>1605</v>
      </c>
      <c r="S207" s="2"/>
    </row>
    <row r="208" spans="1:19" ht="69.75" customHeight="1">
      <c r="A208" s="4" t="s">
        <v>2300</v>
      </c>
      <c r="B208" s="9" t="s">
        <v>3079</v>
      </c>
      <c r="C208" s="1" t="s">
        <v>1604</v>
      </c>
      <c r="D208" s="2" t="s">
        <v>3527</v>
      </c>
      <c r="E208" s="1" t="s">
        <v>3558</v>
      </c>
      <c r="F208" s="2" t="s">
        <v>428</v>
      </c>
      <c r="G208" s="1" t="s">
        <v>606</v>
      </c>
      <c r="H208" s="2" t="s">
        <v>2490</v>
      </c>
      <c r="I208" s="15"/>
      <c r="J208" s="42">
        <v>132</v>
      </c>
      <c r="K208" s="57">
        <v>60</v>
      </c>
      <c r="L208" s="57"/>
      <c r="M208" s="40"/>
      <c r="N208" s="61"/>
      <c r="O208" s="15"/>
      <c r="P208" s="15"/>
      <c r="Q208" s="15">
        <f t="shared" si="12"/>
        <v>132</v>
      </c>
      <c r="R208" s="2" t="s">
        <v>57</v>
      </c>
      <c r="S208" s="2"/>
    </row>
    <row r="209" spans="1:19" ht="69.75" customHeight="1">
      <c r="A209" s="4" t="s">
        <v>2300</v>
      </c>
      <c r="B209" s="9" t="s">
        <v>2392</v>
      </c>
      <c r="C209" s="1" t="s">
        <v>447</v>
      </c>
      <c r="D209" s="2" t="s">
        <v>1773</v>
      </c>
      <c r="E209" s="1" t="s">
        <v>446</v>
      </c>
      <c r="F209" s="2" t="s">
        <v>448</v>
      </c>
      <c r="G209" s="1" t="s">
        <v>3069</v>
      </c>
      <c r="H209" s="2" t="s">
        <v>2491</v>
      </c>
      <c r="I209" s="15">
        <v>103</v>
      </c>
      <c r="J209" s="42">
        <v>42</v>
      </c>
      <c r="K209" s="57"/>
      <c r="L209" s="57"/>
      <c r="M209" s="40"/>
      <c r="N209" s="61"/>
      <c r="O209" s="15"/>
      <c r="P209" s="15"/>
      <c r="Q209" s="15">
        <f t="shared" si="12"/>
        <v>145</v>
      </c>
      <c r="R209" s="2" t="s">
        <v>3608</v>
      </c>
      <c r="S209" s="2"/>
    </row>
    <row r="210" spans="1:19" ht="69.75" customHeight="1">
      <c r="A210" s="4" t="s">
        <v>2300</v>
      </c>
      <c r="B210" s="9" t="s">
        <v>449</v>
      </c>
      <c r="C210" s="1" t="s">
        <v>2393</v>
      </c>
      <c r="D210" s="2" t="s">
        <v>1774</v>
      </c>
      <c r="E210" s="1" t="s">
        <v>1146</v>
      </c>
      <c r="F210" s="2" t="s">
        <v>3093</v>
      </c>
      <c r="G210" s="1" t="s">
        <v>2037</v>
      </c>
      <c r="H210" s="2" t="s">
        <v>2492</v>
      </c>
      <c r="I210" s="15">
        <v>122</v>
      </c>
      <c r="J210" s="42"/>
      <c r="K210" s="57"/>
      <c r="L210" s="57"/>
      <c r="M210" s="40"/>
      <c r="N210" s="61"/>
      <c r="O210" s="15"/>
      <c r="P210" s="15"/>
      <c r="Q210" s="15">
        <f t="shared" si="12"/>
        <v>122</v>
      </c>
      <c r="R210" s="2" t="s">
        <v>1147</v>
      </c>
      <c r="S210" s="2" t="s">
        <v>3249</v>
      </c>
    </row>
    <row r="211" spans="1:19" ht="69.75" customHeight="1">
      <c r="A211" s="4" t="s">
        <v>2300</v>
      </c>
      <c r="B211" s="9" t="s">
        <v>1370</v>
      </c>
      <c r="C211" s="1" t="s">
        <v>242</v>
      </c>
      <c r="D211" s="2" t="s">
        <v>2843</v>
      </c>
      <c r="E211" s="1" t="s">
        <v>1034</v>
      </c>
      <c r="F211" s="2" t="s">
        <v>243</v>
      </c>
      <c r="G211" s="1" t="s">
        <v>519</v>
      </c>
      <c r="H211" s="2" t="s">
        <v>2493</v>
      </c>
      <c r="I211" s="15">
        <v>97</v>
      </c>
      <c r="J211" s="42">
        <v>40</v>
      </c>
      <c r="K211" s="57">
        <v>30</v>
      </c>
      <c r="L211" s="57"/>
      <c r="M211" s="40"/>
      <c r="N211" s="61"/>
      <c r="O211" s="15"/>
      <c r="P211" s="15"/>
      <c r="Q211" s="15">
        <f t="shared" si="12"/>
        <v>137</v>
      </c>
      <c r="R211" s="2" t="s">
        <v>851</v>
      </c>
      <c r="S211" s="2" t="s">
        <v>3251</v>
      </c>
    </row>
    <row r="212" spans="1:19" ht="69.75" customHeight="1">
      <c r="A212" s="4" t="s">
        <v>2300</v>
      </c>
      <c r="B212" s="9" t="s">
        <v>852</v>
      </c>
      <c r="C212" s="1" t="s">
        <v>949</v>
      </c>
      <c r="D212" s="2" t="s">
        <v>3393</v>
      </c>
      <c r="E212" s="1" t="s">
        <v>948</v>
      </c>
      <c r="F212" s="2" t="s">
        <v>1086</v>
      </c>
      <c r="G212" s="1" t="s">
        <v>625</v>
      </c>
      <c r="H212" s="2" t="s">
        <v>2494</v>
      </c>
      <c r="I212" s="15">
        <v>124</v>
      </c>
      <c r="J212" s="42"/>
      <c r="K212" s="57"/>
      <c r="L212" s="57"/>
      <c r="M212" s="40"/>
      <c r="N212" s="61"/>
      <c r="O212" s="15"/>
      <c r="P212" s="15"/>
      <c r="Q212" s="15">
        <f t="shared" si="12"/>
        <v>124</v>
      </c>
      <c r="R212" s="2" t="s">
        <v>3444</v>
      </c>
      <c r="S212" s="2"/>
    </row>
    <row r="213" spans="1:19" ht="69.75" customHeight="1">
      <c r="A213" s="4" t="s">
        <v>2300</v>
      </c>
      <c r="B213" s="9" t="s">
        <v>2394</v>
      </c>
      <c r="C213" s="1" t="s">
        <v>949</v>
      </c>
      <c r="D213" s="2" t="s">
        <v>1973</v>
      </c>
      <c r="E213" s="1" t="s">
        <v>3506</v>
      </c>
      <c r="F213" s="2" t="s">
        <v>3484</v>
      </c>
      <c r="G213" s="1" t="s">
        <v>2249</v>
      </c>
      <c r="H213" s="2" t="s">
        <v>2495</v>
      </c>
      <c r="I213" s="15"/>
      <c r="J213" s="42">
        <v>108</v>
      </c>
      <c r="K213" s="57">
        <v>54</v>
      </c>
      <c r="L213" s="57"/>
      <c r="M213" s="40"/>
      <c r="N213" s="61"/>
      <c r="O213" s="15"/>
      <c r="P213" s="15"/>
      <c r="Q213" s="15">
        <f t="shared" si="12"/>
        <v>108</v>
      </c>
      <c r="R213" s="2" t="s">
        <v>2395</v>
      </c>
      <c r="S213" s="2"/>
    </row>
    <row r="214" spans="1:19" ht="84" customHeight="1">
      <c r="A214" s="4" t="s">
        <v>2300</v>
      </c>
      <c r="B214" s="9" t="s">
        <v>2209</v>
      </c>
      <c r="C214" s="1" t="s">
        <v>2699</v>
      </c>
      <c r="D214" s="2" t="s">
        <v>2183</v>
      </c>
      <c r="E214" s="1" t="s">
        <v>2700</v>
      </c>
      <c r="F214" s="2" t="s">
        <v>1980</v>
      </c>
      <c r="G214" s="1" t="s">
        <v>3297</v>
      </c>
      <c r="H214" s="2" t="s">
        <v>2496</v>
      </c>
      <c r="I214" s="15">
        <v>212</v>
      </c>
      <c r="J214" s="42"/>
      <c r="K214" s="57"/>
      <c r="L214" s="57"/>
      <c r="M214" s="40"/>
      <c r="N214" s="61"/>
      <c r="O214" s="15"/>
      <c r="P214" s="15"/>
      <c r="Q214" s="15">
        <f t="shared" si="12"/>
        <v>212</v>
      </c>
      <c r="R214" s="2" t="s">
        <v>3600</v>
      </c>
      <c r="S214" s="2" t="s">
        <v>3253</v>
      </c>
    </row>
    <row r="215" spans="1:19" ht="69.75" customHeight="1">
      <c r="A215" s="4" t="s">
        <v>2300</v>
      </c>
      <c r="B215" s="9" t="s">
        <v>3080</v>
      </c>
      <c r="C215" s="1" t="s">
        <v>345</v>
      </c>
      <c r="D215" s="2" t="s">
        <v>274</v>
      </c>
      <c r="E215" s="1" t="s">
        <v>933</v>
      </c>
      <c r="F215" s="2" t="s">
        <v>934</v>
      </c>
      <c r="G215" s="1" t="s">
        <v>935</v>
      </c>
      <c r="H215" s="2" t="s">
        <v>2497</v>
      </c>
      <c r="I215" s="15">
        <v>55</v>
      </c>
      <c r="J215" s="42">
        <v>50</v>
      </c>
      <c r="K215" s="57"/>
      <c r="L215" s="57"/>
      <c r="M215" s="40"/>
      <c r="N215" s="61"/>
      <c r="O215" s="15"/>
      <c r="P215" s="15"/>
      <c r="Q215" s="15">
        <f t="shared" si="12"/>
        <v>105</v>
      </c>
      <c r="R215" s="2" t="s">
        <v>275</v>
      </c>
      <c r="S215" s="2"/>
    </row>
    <row r="216" spans="1:19" ht="69.75" customHeight="1">
      <c r="A216" s="4" t="s">
        <v>2300</v>
      </c>
      <c r="B216" s="9" t="s">
        <v>479</v>
      </c>
      <c r="C216" s="1" t="s">
        <v>2396</v>
      </c>
      <c r="D216" s="2" t="s">
        <v>3589</v>
      </c>
      <c r="E216" s="1" t="s">
        <v>72</v>
      </c>
      <c r="F216" s="2" t="s">
        <v>192</v>
      </c>
      <c r="G216" s="1" t="s">
        <v>2818</v>
      </c>
      <c r="H216" s="2" t="s">
        <v>2498</v>
      </c>
      <c r="I216" s="15"/>
      <c r="J216" s="42"/>
      <c r="K216" s="57"/>
      <c r="L216" s="57"/>
      <c r="M216" s="40">
        <v>360</v>
      </c>
      <c r="N216" s="61"/>
      <c r="O216" s="15"/>
      <c r="P216" s="15"/>
      <c r="Q216" s="15">
        <f t="shared" si="12"/>
        <v>360</v>
      </c>
      <c r="R216" s="2" t="s">
        <v>191</v>
      </c>
      <c r="S216" s="2"/>
    </row>
    <row r="217" spans="1:19" ht="69.75" customHeight="1">
      <c r="A217" s="4" t="s">
        <v>2300</v>
      </c>
      <c r="B217" s="9" t="s">
        <v>3081</v>
      </c>
      <c r="C217" s="1" t="s">
        <v>2115</v>
      </c>
      <c r="D217" s="2" t="s">
        <v>3590</v>
      </c>
      <c r="E217" s="1" t="s">
        <v>937</v>
      </c>
      <c r="F217" s="2" t="s">
        <v>43</v>
      </c>
      <c r="G217" s="1" t="s">
        <v>1958</v>
      </c>
      <c r="H217" s="2" t="s">
        <v>2499</v>
      </c>
      <c r="I217" s="15">
        <v>50</v>
      </c>
      <c r="J217" s="42">
        <v>50</v>
      </c>
      <c r="K217" s="57"/>
      <c r="L217" s="57"/>
      <c r="M217" s="40">
        <v>50</v>
      </c>
      <c r="N217" s="61"/>
      <c r="O217" s="15">
        <v>20</v>
      </c>
      <c r="P217" s="15"/>
      <c r="Q217" s="15">
        <f t="shared" si="12"/>
        <v>170</v>
      </c>
      <c r="R217" s="2" t="s">
        <v>176</v>
      </c>
      <c r="S217" s="2"/>
    </row>
    <row r="218" spans="1:19" ht="69.75" customHeight="1">
      <c r="A218" s="4" t="s">
        <v>2300</v>
      </c>
      <c r="B218" s="9" t="s">
        <v>3082</v>
      </c>
      <c r="C218" s="1" t="s">
        <v>1499</v>
      </c>
      <c r="D218" s="2" t="s">
        <v>491</v>
      </c>
      <c r="E218" s="1" t="s">
        <v>1500</v>
      </c>
      <c r="F218" s="2" t="s">
        <v>43</v>
      </c>
      <c r="G218" s="1" t="s">
        <v>2591</v>
      </c>
      <c r="H218" s="2" t="s">
        <v>3136</v>
      </c>
      <c r="I218" s="15">
        <v>100</v>
      </c>
      <c r="J218" s="42"/>
      <c r="K218" s="57"/>
      <c r="L218" s="57"/>
      <c r="M218" s="40"/>
      <c r="N218" s="61"/>
      <c r="O218" s="15"/>
      <c r="P218" s="15"/>
      <c r="Q218" s="15">
        <v>100</v>
      </c>
      <c r="R218" s="2" t="s">
        <v>3206</v>
      </c>
      <c r="S218" s="2" t="s">
        <v>3249</v>
      </c>
    </row>
    <row r="219" spans="1:19" ht="69.75" customHeight="1">
      <c r="A219" s="4" t="s">
        <v>2300</v>
      </c>
      <c r="B219" s="9" t="s">
        <v>2397</v>
      </c>
      <c r="C219" s="1" t="s">
        <v>2170</v>
      </c>
      <c r="D219" s="2" t="s">
        <v>3377</v>
      </c>
      <c r="E219" s="1" t="s">
        <v>2169</v>
      </c>
      <c r="F219" s="2" t="s">
        <v>3415</v>
      </c>
      <c r="G219" s="1" t="s">
        <v>1180</v>
      </c>
      <c r="H219" s="2" t="s">
        <v>3137</v>
      </c>
      <c r="I219" s="15">
        <v>58</v>
      </c>
      <c r="J219" s="42"/>
      <c r="K219" s="57"/>
      <c r="L219" s="57"/>
      <c r="M219" s="40"/>
      <c r="N219" s="61"/>
      <c r="O219" s="15"/>
      <c r="P219" s="15"/>
      <c r="Q219" s="15">
        <f>I219+J219+M219+O219+P219</f>
        <v>58</v>
      </c>
      <c r="R219" s="2" t="s">
        <v>2538</v>
      </c>
      <c r="S219" s="2"/>
    </row>
    <row r="220" spans="1:19" ht="69.75" customHeight="1">
      <c r="A220" s="4" t="s">
        <v>2300</v>
      </c>
      <c r="B220" s="9" t="s">
        <v>2398</v>
      </c>
      <c r="C220" s="1" t="s">
        <v>2170</v>
      </c>
      <c r="D220" s="2" t="s">
        <v>488</v>
      </c>
      <c r="E220" s="1" t="s">
        <v>2223</v>
      </c>
      <c r="F220" s="2" t="s">
        <v>2224</v>
      </c>
      <c r="G220" s="1" t="s">
        <v>2225</v>
      </c>
      <c r="H220" s="2" t="s">
        <v>2911</v>
      </c>
      <c r="I220" s="15"/>
      <c r="J220" s="42">
        <v>105</v>
      </c>
      <c r="K220" s="57">
        <v>45</v>
      </c>
      <c r="L220" s="57"/>
      <c r="M220" s="40"/>
      <c r="N220" s="61"/>
      <c r="O220" s="15"/>
      <c r="P220" s="15"/>
      <c r="Q220" s="15">
        <f>I220+J220+M220+O220+P220</f>
        <v>105</v>
      </c>
      <c r="R220" s="2" t="s">
        <v>3394</v>
      </c>
      <c r="S220" s="2"/>
    </row>
    <row r="221" spans="1:19" ht="69.75" customHeight="1">
      <c r="A221" s="4" t="s">
        <v>2300</v>
      </c>
      <c r="B221" s="9" t="s">
        <v>2399</v>
      </c>
      <c r="C221" s="1" t="s">
        <v>2095</v>
      </c>
      <c r="D221" s="2" t="s">
        <v>489</v>
      </c>
      <c r="E221" s="1" t="s">
        <v>2094</v>
      </c>
      <c r="F221" s="2" t="s">
        <v>1715</v>
      </c>
      <c r="G221" s="1" t="s">
        <v>1716</v>
      </c>
      <c r="H221" s="2" t="s">
        <v>3138</v>
      </c>
      <c r="I221" s="15">
        <v>80</v>
      </c>
      <c r="J221" s="42"/>
      <c r="K221" s="57"/>
      <c r="L221" s="57"/>
      <c r="M221" s="40"/>
      <c r="N221" s="61"/>
      <c r="O221" s="15"/>
      <c r="P221" s="15"/>
      <c r="Q221" s="15">
        <f>I221+J221+M221+O221+P221</f>
        <v>80</v>
      </c>
      <c r="R221" s="2" t="s">
        <v>396</v>
      </c>
      <c r="S221" s="2" t="s">
        <v>3251</v>
      </c>
    </row>
    <row r="222" spans="1:19" ht="27" customHeight="1">
      <c r="A222" s="4" t="s">
        <v>2300</v>
      </c>
      <c r="B222" s="83" t="s">
        <v>2553</v>
      </c>
      <c r="C222" s="83"/>
      <c r="D222" s="83"/>
      <c r="E222" s="83"/>
      <c r="F222" s="83"/>
      <c r="G222" s="83"/>
      <c r="H222" s="14"/>
      <c r="I222" s="70">
        <f aca="true" t="shared" si="13" ref="I222:Q222">SUM(I195:I221)</f>
        <v>1815</v>
      </c>
      <c r="J222" s="70">
        <f t="shared" si="13"/>
        <v>1126</v>
      </c>
      <c r="K222" s="71">
        <f t="shared" si="13"/>
        <v>438</v>
      </c>
      <c r="L222" s="74">
        <f t="shared" si="13"/>
        <v>0</v>
      </c>
      <c r="M222" s="70">
        <f t="shared" si="13"/>
        <v>1378</v>
      </c>
      <c r="N222" s="72">
        <f t="shared" si="13"/>
        <v>0</v>
      </c>
      <c r="O222" s="17">
        <f t="shared" si="13"/>
        <v>20</v>
      </c>
      <c r="P222" s="70">
        <f t="shared" si="13"/>
        <v>0</v>
      </c>
      <c r="Q222" s="17">
        <f t="shared" si="13"/>
        <v>4339</v>
      </c>
      <c r="R222" s="1"/>
      <c r="S222" s="2"/>
    </row>
    <row r="223" spans="1:19" ht="69.75" customHeight="1">
      <c r="A223" s="4" t="s">
        <v>2299</v>
      </c>
      <c r="B223" s="9" t="s">
        <v>791</v>
      </c>
      <c r="C223" s="1" t="s">
        <v>2850</v>
      </c>
      <c r="D223" s="2" t="s">
        <v>3321</v>
      </c>
      <c r="E223" s="1" t="s">
        <v>2849</v>
      </c>
      <c r="F223" s="2" t="s">
        <v>2851</v>
      </c>
      <c r="G223" s="1" t="s">
        <v>2852</v>
      </c>
      <c r="H223" s="2" t="s">
        <v>3139</v>
      </c>
      <c r="I223" s="15"/>
      <c r="J223" s="42"/>
      <c r="K223" s="57"/>
      <c r="L223" s="57"/>
      <c r="M223" s="40">
        <v>400</v>
      </c>
      <c r="N223" s="61"/>
      <c r="O223" s="15"/>
      <c r="P223" s="15"/>
      <c r="Q223" s="15">
        <f aca="true" t="shared" si="14" ref="Q223:Q256">I223+J223+M223+O223+P223</f>
        <v>400</v>
      </c>
      <c r="R223" s="2" t="s">
        <v>3323</v>
      </c>
      <c r="S223" s="2"/>
    </row>
    <row r="224" spans="1:19" ht="129.75" customHeight="1">
      <c r="A224" s="4" t="s">
        <v>2299</v>
      </c>
      <c r="B224" s="9" t="s">
        <v>3307</v>
      </c>
      <c r="C224" s="1" t="s">
        <v>3309</v>
      </c>
      <c r="D224" s="2" t="s">
        <v>1349</v>
      </c>
      <c r="E224" s="1" t="s">
        <v>3308</v>
      </c>
      <c r="F224" s="2" t="s">
        <v>926</v>
      </c>
      <c r="G224" s="1" t="s">
        <v>3310</v>
      </c>
      <c r="H224" s="2" t="s">
        <v>3140</v>
      </c>
      <c r="I224" s="15">
        <v>978</v>
      </c>
      <c r="J224" s="42"/>
      <c r="K224" s="57"/>
      <c r="L224" s="57"/>
      <c r="M224" s="40">
        <v>138</v>
      </c>
      <c r="N224" s="61"/>
      <c r="O224" s="15"/>
      <c r="P224" s="15"/>
      <c r="Q224" s="15">
        <f t="shared" si="14"/>
        <v>1116</v>
      </c>
      <c r="R224" s="2" t="s">
        <v>3311</v>
      </c>
      <c r="S224" s="2" t="s">
        <v>3241</v>
      </c>
    </row>
    <row r="225" spans="1:19" ht="69.75" customHeight="1">
      <c r="A225" s="4" t="s">
        <v>2299</v>
      </c>
      <c r="B225" s="9" t="s">
        <v>2400</v>
      </c>
      <c r="C225" s="1" t="s">
        <v>3585</v>
      </c>
      <c r="D225" s="2" t="s">
        <v>3322</v>
      </c>
      <c r="E225" s="1" t="s">
        <v>3205</v>
      </c>
      <c r="F225" s="2" t="s">
        <v>3586</v>
      </c>
      <c r="G225" s="1" t="s">
        <v>3475</v>
      </c>
      <c r="H225" s="2" t="s">
        <v>3141</v>
      </c>
      <c r="I225" s="15">
        <v>89</v>
      </c>
      <c r="J225" s="42">
        <v>100</v>
      </c>
      <c r="K225" s="57">
        <v>100</v>
      </c>
      <c r="L225" s="57"/>
      <c r="M225" s="40"/>
      <c r="N225" s="61"/>
      <c r="O225" s="15"/>
      <c r="P225" s="15"/>
      <c r="Q225" s="15">
        <f t="shared" si="14"/>
        <v>189</v>
      </c>
      <c r="R225" s="2" t="s">
        <v>3114</v>
      </c>
      <c r="S225" s="2"/>
    </row>
    <row r="226" spans="1:19" ht="69.75" customHeight="1">
      <c r="A226" s="4" t="s">
        <v>2299</v>
      </c>
      <c r="B226" s="9" t="s">
        <v>3119</v>
      </c>
      <c r="C226" s="1" t="s">
        <v>3121</v>
      </c>
      <c r="D226" s="2" t="s">
        <v>1350</v>
      </c>
      <c r="E226" s="1" t="s">
        <v>3120</v>
      </c>
      <c r="F226" s="2" t="s">
        <v>1730</v>
      </c>
      <c r="G226" s="1" t="s">
        <v>3178</v>
      </c>
      <c r="H226" s="2" t="s">
        <v>3142</v>
      </c>
      <c r="I226" s="15">
        <v>44</v>
      </c>
      <c r="J226" s="42"/>
      <c r="K226" s="57"/>
      <c r="L226" s="57"/>
      <c r="M226" s="40"/>
      <c r="N226" s="61"/>
      <c r="O226" s="15"/>
      <c r="P226" s="15"/>
      <c r="Q226" s="15">
        <f t="shared" si="14"/>
        <v>44</v>
      </c>
      <c r="R226" s="2" t="s">
        <v>2401</v>
      </c>
      <c r="S226" s="2"/>
    </row>
    <row r="227" spans="1:19" ht="69.75" customHeight="1">
      <c r="A227" s="4" t="s">
        <v>2299</v>
      </c>
      <c r="B227" s="9" t="s">
        <v>3350</v>
      </c>
      <c r="C227" s="1" t="s">
        <v>3011</v>
      </c>
      <c r="D227" s="2" t="s">
        <v>515</v>
      </c>
      <c r="E227" s="1" t="s">
        <v>3010</v>
      </c>
      <c r="F227" s="2" t="s">
        <v>3453</v>
      </c>
      <c r="G227" s="1" t="s">
        <v>1611</v>
      </c>
      <c r="H227" s="2" t="s">
        <v>2930</v>
      </c>
      <c r="I227" s="15">
        <v>55</v>
      </c>
      <c r="J227" s="42"/>
      <c r="K227" s="57"/>
      <c r="L227" s="57"/>
      <c r="M227" s="40"/>
      <c r="N227" s="61"/>
      <c r="O227" s="15"/>
      <c r="P227" s="15"/>
      <c r="Q227" s="15">
        <f t="shared" si="14"/>
        <v>55</v>
      </c>
      <c r="R227" s="2" t="s">
        <v>2042</v>
      </c>
      <c r="S227" s="2"/>
    </row>
    <row r="228" spans="1:19" ht="69.75" customHeight="1">
      <c r="A228" s="4" t="s">
        <v>2299</v>
      </c>
      <c r="B228" s="9" t="s">
        <v>2402</v>
      </c>
      <c r="C228" s="1" t="s">
        <v>246</v>
      </c>
      <c r="D228" s="2" t="s">
        <v>2157</v>
      </c>
      <c r="E228" s="1" t="s">
        <v>245</v>
      </c>
      <c r="F228" s="2" t="s">
        <v>247</v>
      </c>
      <c r="G228" s="1" t="s">
        <v>3507</v>
      </c>
      <c r="H228" s="2" t="s">
        <v>3143</v>
      </c>
      <c r="I228" s="15"/>
      <c r="J228" s="42">
        <v>58</v>
      </c>
      <c r="K228" s="57"/>
      <c r="L228" s="57"/>
      <c r="M228" s="40"/>
      <c r="N228" s="61"/>
      <c r="O228" s="15"/>
      <c r="P228" s="15"/>
      <c r="Q228" s="15">
        <f t="shared" si="14"/>
        <v>58</v>
      </c>
      <c r="R228" s="2" t="s">
        <v>1809</v>
      </c>
      <c r="S228" s="2"/>
    </row>
    <row r="229" spans="1:19" ht="69.75" customHeight="1">
      <c r="A229" s="4" t="s">
        <v>2299</v>
      </c>
      <c r="B229" s="9" t="s">
        <v>2304</v>
      </c>
      <c r="C229" s="1" t="s">
        <v>249</v>
      </c>
      <c r="D229" s="2" t="s">
        <v>3455</v>
      </c>
      <c r="E229" s="1" t="s">
        <v>248</v>
      </c>
      <c r="F229" s="2" t="s">
        <v>2500</v>
      </c>
      <c r="G229" s="1" t="s">
        <v>3474</v>
      </c>
      <c r="H229" s="2" t="s">
        <v>2931</v>
      </c>
      <c r="I229" s="15">
        <v>150</v>
      </c>
      <c r="J229" s="42"/>
      <c r="K229" s="57"/>
      <c r="L229" s="57"/>
      <c r="M229" s="40"/>
      <c r="N229" s="61"/>
      <c r="O229" s="15"/>
      <c r="P229" s="15"/>
      <c r="Q229" s="15">
        <f t="shared" si="14"/>
        <v>150</v>
      </c>
      <c r="R229" s="2" t="s">
        <v>1028</v>
      </c>
      <c r="S229" s="2"/>
    </row>
    <row r="230" spans="1:19" ht="69.75" customHeight="1">
      <c r="A230" s="4" t="s">
        <v>2299</v>
      </c>
      <c r="B230" s="9" t="s">
        <v>1029</v>
      </c>
      <c r="C230" s="1" t="s">
        <v>669</v>
      </c>
      <c r="D230" s="2" t="s">
        <v>450</v>
      </c>
      <c r="E230" s="1" t="s">
        <v>827</v>
      </c>
      <c r="F230" s="2" t="s">
        <v>670</v>
      </c>
      <c r="G230" s="1" t="s">
        <v>921</v>
      </c>
      <c r="H230" s="2" t="s">
        <v>3144</v>
      </c>
      <c r="I230" s="15"/>
      <c r="J230" s="42"/>
      <c r="K230" s="57"/>
      <c r="L230" s="57"/>
      <c r="M230" s="40">
        <v>203</v>
      </c>
      <c r="N230" s="61"/>
      <c r="O230" s="15"/>
      <c r="P230" s="15"/>
      <c r="Q230" s="15">
        <f t="shared" si="14"/>
        <v>203</v>
      </c>
      <c r="R230" s="2" t="s">
        <v>2826</v>
      </c>
      <c r="S230" s="2"/>
    </row>
    <row r="231" spans="1:19" ht="69.75" customHeight="1">
      <c r="A231" s="4" t="s">
        <v>2299</v>
      </c>
      <c r="B231" s="9" t="s">
        <v>257</v>
      </c>
      <c r="C231" s="1" t="s">
        <v>48</v>
      </c>
      <c r="D231" s="2" t="s">
        <v>451</v>
      </c>
      <c r="E231" s="1" t="s">
        <v>258</v>
      </c>
      <c r="F231" s="2" t="s">
        <v>259</v>
      </c>
      <c r="G231" s="1" t="s">
        <v>316</v>
      </c>
      <c r="H231" s="2" t="s">
        <v>2932</v>
      </c>
      <c r="I231" s="15">
        <v>96</v>
      </c>
      <c r="J231" s="42"/>
      <c r="K231" s="57"/>
      <c r="L231" s="57"/>
      <c r="M231" s="40"/>
      <c r="N231" s="61"/>
      <c r="O231" s="15"/>
      <c r="P231" s="15"/>
      <c r="Q231" s="15">
        <f t="shared" si="14"/>
        <v>96</v>
      </c>
      <c r="R231" s="2" t="s">
        <v>1738</v>
      </c>
      <c r="S231" s="2" t="s">
        <v>3249</v>
      </c>
    </row>
    <row r="232" spans="1:19" ht="69.75" customHeight="1">
      <c r="A232" s="4" t="s">
        <v>2299</v>
      </c>
      <c r="B232" s="9" t="s">
        <v>2403</v>
      </c>
      <c r="C232" s="1" t="s">
        <v>346</v>
      </c>
      <c r="D232" s="2" t="s">
        <v>452</v>
      </c>
      <c r="E232" s="1" t="s">
        <v>420</v>
      </c>
      <c r="F232" s="2" t="s">
        <v>347</v>
      </c>
      <c r="G232" s="1" t="s">
        <v>2015</v>
      </c>
      <c r="H232" s="2" t="s">
        <v>3145</v>
      </c>
      <c r="I232" s="15"/>
      <c r="J232" s="42">
        <v>48</v>
      </c>
      <c r="K232" s="57">
        <v>36</v>
      </c>
      <c r="L232" s="57"/>
      <c r="M232" s="40"/>
      <c r="N232" s="61"/>
      <c r="O232" s="15"/>
      <c r="P232" s="15"/>
      <c r="Q232" s="15">
        <f t="shared" si="14"/>
        <v>48</v>
      </c>
      <c r="R232" s="2" t="s">
        <v>1853</v>
      </c>
      <c r="S232" s="2"/>
    </row>
    <row r="233" spans="1:19" ht="69.75" customHeight="1">
      <c r="A233" s="4" t="s">
        <v>2299</v>
      </c>
      <c r="B233" s="9" t="s">
        <v>183</v>
      </c>
      <c r="C233" s="1" t="s">
        <v>346</v>
      </c>
      <c r="D233" s="2" t="s">
        <v>174</v>
      </c>
      <c r="E233" s="1" t="s">
        <v>2016</v>
      </c>
      <c r="F233" s="2" t="s">
        <v>2017</v>
      </c>
      <c r="G233" s="1" t="s">
        <v>2018</v>
      </c>
      <c r="H233" s="2" t="s">
        <v>3146</v>
      </c>
      <c r="I233" s="15">
        <v>150</v>
      </c>
      <c r="J233" s="42"/>
      <c r="K233" s="57"/>
      <c r="L233" s="57"/>
      <c r="M233" s="40"/>
      <c r="N233" s="61"/>
      <c r="O233" s="15"/>
      <c r="P233" s="15"/>
      <c r="Q233" s="15">
        <f t="shared" si="14"/>
        <v>150</v>
      </c>
      <c r="R233" s="2" t="s">
        <v>1795</v>
      </c>
      <c r="S233" s="2" t="s">
        <v>3249</v>
      </c>
    </row>
    <row r="234" spans="1:19" ht="69.75" customHeight="1">
      <c r="A234" s="4" t="s">
        <v>2299</v>
      </c>
      <c r="B234" s="9" t="s">
        <v>2661</v>
      </c>
      <c r="C234" s="1" t="s">
        <v>346</v>
      </c>
      <c r="D234" s="2" t="s">
        <v>3612</v>
      </c>
      <c r="E234" s="1" t="s">
        <v>1796</v>
      </c>
      <c r="F234" s="2" t="s">
        <v>3012</v>
      </c>
      <c r="G234" s="1" t="s">
        <v>2526</v>
      </c>
      <c r="H234" s="2" t="s">
        <v>2933</v>
      </c>
      <c r="I234" s="15"/>
      <c r="J234" s="42">
        <v>42</v>
      </c>
      <c r="K234" s="57"/>
      <c r="L234" s="57"/>
      <c r="M234" s="40">
        <v>188</v>
      </c>
      <c r="N234" s="61"/>
      <c r="O234" s="15"/>
      <c r="P234" s="15"/>
      <c r="Q234" s="15">
        <f t="shared" si="14"/>
        <v>230</v>
      </c>
      <c r="R234" s="2" t="s">
        <v>2527</v>
      </c>
      <c r="S234" s="2"/>
    </row>
    <row r="235" spans="1:19" ht="69.75" customHeight="1">
      <c r="A235" s="4" t="s">
        <v>2299</v>
      </c>
      <c r="B235" s="9" t="s">
        <v>2528</v>
      </c>
      <c r="C235" s="1" t="s">
        <v>2518</v>
      </c>
      <c r="D235" s="2" t="s">
        <v>528</v>
      </c>
      <c r="E235" s="1" t="s">
        <v>2517</v>
      </c>
      <c r="F235" s="2" t="s">
        <v>2519</v>
      </c>
      <c r="G235" s="1" t="s">
        <v>1695</v>
      </c>
      <c r="H235" s="2" t="s">
        <v>2911</v>
      </c>
      <c r="I235" s="15">
        <v>30</v>
      </c>
      <c r="J235" s="42">
        <v>71</v>
      </c>
      <c r="K235" s="57">
        <v>31</v>
      </c>
      <c r="L235" s="57"/>
      <c r="M235" s="40"/>
      <c r="N235" s="61"/>
      <c r="O235" s="15"/>
      <c r="P235" s="15"/>
      <c r="Q235" s="15">
        <f t="shared" si="14"/>
        <v>101</v>
      </c>
      <c r="R235" s="2" t="s">
        <v>3115</v>
      </c>
      <c r="S235" s="2"/>
    </row>
    <row r="236" spans="1:19" ht="69.75" customHeight="1">
      <c r="A236" s="4" t="s">
        <v>2299</v>
      </c>
      <c r="B236" s="9" t="s">
        <v>2520</v>
      </c>
      <c r="C236" s="1" t="s">
        <v>1142</v>
      </c>
      <c r="D236" s="2" t="s">
        <v>3336</v>
      </c>
      <c r="E236" s="1" t="s">
        <v>2521</v>
      </c>
      <c r="F236" s="2" t="s">
        <v>1143</v>
      </c>
      <c r="G236" s="1" t="s">
        <v>1143</v>
      </c>
      <c r="H236" s="2" t="s">
        <v>3147</v>
      </c>
      <c r="I236" s="15">
        <v>40</v>
      </c>
      <c r="J236" s="42"/>
      <c r="K236" s="57"/>
      <c r="L236" s="57"/>
      <c r="M236" s="40"/>
      <c r="N236" s="61"/>
      <c r="O236" s="15"/>
      <c r="P236" s="15"/>
      <c r="Q236" s="15">
        <f t="shared" si="14"/>
        <v>40</v>
      </c>
      <c r="R236" s="2" t="s">
        <v>1723</v>
      </c>
      <c r="S236" s="2"/>
    </row>
    <row r="237" spans="1:19" ht="69.75" customHeight="1">
      <c r="A237" s="4" t="s">
        <v>2299</v>
      </c>
      <c r="B237" s="9" t="s">
        <v>1144</v>
      </c>
      <c r="C237" s="1" t="s">
        <v>499</v>
      </c>
      <c r="D237" s="2" t="s">
        <v>2784</v>
      </c>
      <c r="E237" s="1" t="s">
        <v>1145</v>
      </c>
      <c r="F237" s="2" t="s">
        <v>3453</v>
      </c>
      <c r="G237" s="1" t="s">
        <v>656</v>
      </c>
      <c r="H237" s="2" t="s">
        <v>2934</v>
      </c>
      <c r="I237" s="15">
        <v>80</v>
      </c>
      <c r="J237" s="42">
        <v>101</v>
      </c>
      <c r="K237" s="57"/>
      <c r="L237" s="57"/>
      <c r="M237" s="40"/>
      <c r="N237" s="61"/>
      <c r="O237" s="15"/>
      <c r="P237" s="15"/>
      <c r="Q237" s="15">
        <f t="shared" si="14"/>
        <v>181</v>
      </c>
      <c r="R237" s="2" t="s">
        <v>3433</v>
      </c>
      <c r="S237" s="2"/>
    </row>
    <row r="238" spans="1:19" ht="69.75" customHeight="1">
      <c r="A238" s="4" t="s">
        <v>2299</v>
      </c>
      <c r="B238" s="9" t="s">
        <v>2404</v>
      </c>
      <c r="C238" s="1" t="s">
        <v>1142</v>
      </c>
      <c r="D238" s="2" t="s">
        <v>2785</v>
      </c>
      <c r="E238" s="1" t="s">
        <v>1065</v>
      </c>
      <c r="F238" s="2" t="s">
        <v>1066</v>
      </c>
      <c r="G238" s="1" t="s">
        <v>1606</v>
      </c>
      <c r="H238" s="2" t="s">
        <v>3148</v>
      </c>
      <c r="I238" s="15">
        <v>60</v>
      </c>
      <c r="J238" s="42">
        <v>60</v>
      </c>
      <c r="K238" s="57"/>
      <c r="L238" s="57"/>
      <c r="M238" s="40"/>
      <c r="N238" s="61"/>
      <c r="O238" s="15"/>
      <c r="P238" s="15"/>
      <c r="Q238" s="15">
        <f t="shared" si="14"/>
        <v>120</v>
      </c>
      <c r="R238" s="2" t="s">
        <v>1854</v>
      </c>
      <c r="S238" s="2" t="s">
        <v>3249</v>
      </c>
    </row>
    <row r="239" spans="1:19" ht="69.75" customHeight="1">
      <c r="A239" s="4" t="s">
        <v>2299</v>
      </c>
      <c r="B239" s="9" t="s">
        <v>2756</v>
      </c>
      <c r="C239" s="1" t="s">
        <v>2789</v>
      </c>
      <c r="D239" s="2" t="s">
        <v>2757</v>
      </c>
      <c r="E239" s="1" t="s">
        <v>756</v>
      </c>
      <c r="F239" s="2" t="s">
        <v>1486</v>
      </c>
      <c r="G239" s="1" t="s">
        <v>2758</v>
      </c>
      <c r="H239" s="2" t="s">
        <v>2897</v>
      </c>
      <c r="I239" s="15">
        <v>250</v>
      </c>
      <c r="J239" s="42"/>
      <c r="K239" s="57"/>
      <c r="L239" s="57"/>
      <c r="M239" s="40"/>
      <c r="N239" s="61"/>
      <c r="O239" s="15"/>
      <c r="P239" s="15"/>
      <c r="Q239" s="15">
        <f t="shared" si="14"/>
        <v>250</v>
      </c>
      <c r="R239" s="20" t="s">
        <v>3063</v>
      </c>
      <c r="S239" s="2" t="s">
        <v>3255</v>
      </c>
    </row>
    <row r="240" spans="1:19" ht="69.75" customHeight="1">
      <c r="A240" s="4" t="s">
        <v>2299</v>
      </c>
      <c r="B240" s="9" t="s">
        <v>2303</v>
      </c>
      <c r="C240" s="1" t="s">
        <v>508</v>
      </c>
      <c r="D240" s="2" t="s">
        <v>1020</v>
      </c>
      <c r="E240" s="1" t="s">
        <v>507</v>
      </c>
      <c r="F240" s="2" t="s">
        <v>271</v>
      </c>
      <c r="G240" s="1" t="s">
        <v>922</v>
      </c>
      <c r="H240" s="2" t="s">
        <v>3149</v>
      </c>
      <c r="I240" s="15">
        <v>200</v>
      </c>
      <c r="J240" s="42"/>
      <c r="K240" s="57"/>
      <c r="L240" s="57"/>
      <c r="M240" s="40"/>
      <c r="N240" s="61"/>
      <c r="O240" s="15">
        <v>50</v>
      </c>
      <c r="P240" s="15"/>
      <c r="Q240" s="15">
        <f t="shared" si="14"/>
        <v>250</v>
      </c>
      <c r="R240" s="2" t="s">
        <v>1841</v>
      </c>
      <c r="S240" s="2" t="s">
        <v>3252</v>
      </c>
    </row>
    <row r="241" spans="1:19" ht="69.75" customHeight="1">
      <c r="A241" s="4" t="s">
        <v>2299</v>
      </c>
      <c r="B241" s="9" t="s">
        <v>3268</v>
      </c>
      <c r="C241" s="1" t="s">
        <v>2054</v>
      </c>
      <c r="D241" s="2" t="s">
        <v>2786</v>
      </c>
      <c r="E241" s="1" t="s">
        <v>1468</v>
      </c>
      <c r="F241" s="2" t="s">
        <v>2055</v>
      </c>
      <c r="G241" s="1" t="s">
        <v>2056</v>
      </c>
      <c r="H241" s="2" t="s">
        <v>2935</v>
      </c>
      <c r="I241" s="15">
        <v>44</v>
      </c>
      <c r="J241" s="42"/>
      <c r="K241" s="57"/>
      <c r="L241" s="57"/>
      <c r="M241" s="40"/>
      <c r="N241" s="61"/>
      <c r="O241" s="15"/>
      <c r="P241" s="15"/>
      <c r="Q241" s="15">
        <f t="shared" si="14"/>
        <v>44</v>
      </c>
      <c r="R241" s="2" t="s">
        <v>2057</v>
      </c>
      <c r="S241" s="2" t="s">
        <v>3249</v>
      </c>
    </row>
    <row r="242" spans="1:19" ht="69.75" customHeight="1">
      <c r="A242" s="4" t="s">
        <v>2299</v>
      </c>
      <c r="B242" s="9" t="s">
        <v>2405</v>
      </c>
      <c r="C242" s="1" t="s">
        <v>1560</v>
      </c>
      <c r="D242" s="2" t="s">
        <v>3105</v>
      </c>
      <c r="E242" s="1" t="s">
        <v>1559</v>
      </c>
      <c r="F242" s="2" t="s">
        <v>2755</v>
      </c>
      <c r="G242" s="1" t="s">
        <v>2529</v>
      </c>
      <c r="H242" s="2" t="s">
        <v>2964</v>
      </c>
      <c r="I242" s="15">
        <v>60</v>
      </c>
      <c r="J242" s="42">
        <v>36</v>
      </c>
      <c r="K242" s="57"/>
      <c r="L242" s="57"/>
      <c r="M242" s="40"/>
      <c r="N242" s="61"/>
      <c r="O242" s="15"/>
      <c r="P242" s="15"/>
      <c r="Q242" s="15">
        <f t="shared" si="14"/>
        <v>96</v>
      </c>
      <c r="R242" s="2" t="s">
        <v>3062</v>
      </c>
      <c r="S242" s="2"/>
    </row>
    <row r="243" spans="1:19" ht="69.75" customHeight="1">
      <c r="A243" s="4" t="s">
        <v>2299</v>
      </c>
      <c r="B243" s="9" t="s">
        <v>2406</v>
      </c>
      <c r="C243" s="1" t="s">
        <v>1734</v>
      </c>
      <c r="D243" s="2" t="s">
        <v>1358</v>
      </c>
      <c r="E243" s="1" t="s">
        <v>734</v>
      </c>
      <c r="F243" s="2" t="s">
        <v>1735</v>
      </c>
      <c r="G243" s="1" t="s">
        <v>1736</v>
      </c>
      <c r="H243" s="2" t="s">
        <v>3000</v>
      </c>
      <c r="I243" s="15">
        <v>60</v>
      </c>
      <c r="J243" s="42"/>
      <c r="K243" s="57"/>
      <c r="L243" s="57"/>
      <c r="M243" s="40"/>
      <c r="N243" s="61"/>
      <c r="O243" s="15"/>
      <c r="P243" s="15"/>
      <c r="Q243" s="15">
        <f t="shared" si="14"/>
        <v>60</v>
      </c>
      <c r="R243" s="2" t="s">
        <v>3434</v>
      </c>
      <c r="S243" s="2"/>
    </row>
    <row r="244" spans="1:19" ht="69.75" customHeight="1">
      <c r="A244" s="4" t="s">
        <v>2299</v>
      </c>
      <c r="B244" s="9" t="s">
        <v>3267</v>
      </c>
      <c r="C244" s="1" t="s">
        <v>813</v>
      </c>
      <c r="D244" s="2" t="s">
        <v>1359</v>
      </c>
      <c r="E244" s="1" t="s">
        <v>133</v>
      </c>
      <c r="F244" s="2" t="s">
        <v>2716</v>
      </c>
      <c r="G244" s="1" t="s">
        <v>2717</v>
      </c>
      <c r="H244" s="2" t="s">
        <v>3150</v>
      </c>
      <c r="I244" s="15"/>
      <c r="J244" s="42">
        <v>72</v>
      </c>
      <c r="K244" s="57">
        <v>24</v>
      </c>
      <c r="L244" s="57">
        <v>39</v>
      </c>
      <c r="M244" s="40"/>
      <c r="N244" s="61"/>
      <c r="O244" s="15"/>
      <c r="P244" s="15"/>
      <c r="Q244" s="15">
        <f t="shared" si="14"/>
        <v>72</v>
      </c>
      <c r="R244" s="2" t="s">
        <v>3435</v>
      </c>
      <c r="S244" s="2"/>
    </row>
    <row r="245" spans="1:19" ht="69.75" customHeight="1">
      <c r="A245" s="4" t="s">
        <v>2299</v>
      </c>
      <c r="B245" s="9" t="s">
        <v>2407</v>
      </c>
      <c r="C245" s="1" t="s">
        <v>784</v>
      </c>
      <c r="D245" s="2" t="s">
        <v>2595</v>
      </c>
      <c r="E245" s="1" t="s">
        <v>783</v>
      </c>
      <c r="F245" s="2" t="s">
        <v>3131</v>
      </c>
      <c r="G245" s="1" t="s">
        <v>785</v>
      </c>
      <c r="H245" s="2" t="s">
        <v>3151</v>
      </c>
      <c r="I245" s="15">
        <v>132</v>
      </c>
      <c r="J245" s="42"/>
      <c r="K245" s="57"/>
      <c r="L245" s="57"/>
      <c r="M245" s="40"/>
      <c r="N245" s="61"/>
      <c r="O245" s="15">
        <v>63</v>
      </c>
      <c r="P245" s="15"/>
      <c r="Q245" s="15">
        <f t="shared" si="14"/>
        <v>195</v>
      </c>
      <c r="R245" s="2" t="s">
        <v>3395</v>
      </c>
      <c r="S245" s="2" t="s">
        <v>3251</v>
      </c>
    </row>
    <row r="246" spans="1:19" ht="110.25" customHeight="1">
      <c r="A246" s="4" t="s">
        <v>2299</v>
      </c>
      <c r="B246" s="9" t="s">
        <v>1030</v>
      </c>
      <c r="C246" s="1" t="s">
        <v>1032</v>
      </c>
      <c r="D246" s="2" t="s">
        <v>612</v>
      </c>
      <c r="E246" s="1" t="s">
        <v>1031</v>
      </c>
      <c r="F246" s="2" t="s">
        <v>3453</v>
      </c>
      <c r="G246" s="1" t="s">
        <v>2718</v>
      </c>
      <c r="H246" s="2" t="s">
        <v>3269</v>
      </c>
      <c r="I246" s="15">
        <v>156</v>
      </c>
      <c r="J246" s="42"/>
      <c r="K246" s="57"/>
      <c r="L246" s="57"/>
      <c r="M246" s="40"/>
      <c r="N246" s="61"/>
      <c r="O246" s="15">
        <v>50</v>
      </c>
      <c r="P246" s="15"/>
      <c r="Q246" s="15">
        <f t="shared" si="14"/>
        <v>206</v>
      </c>
      <c r="R246" s="2" t="s">
        <v>2719</v>
      </c>
      <c r="S246" s="2" t="s">
        <v>3251</v>
      </c>
    </row>
    <row r="247" spans="1:19" ht="69.75" customHeight="1">
      <c r="A247" s="4" t="s">
        <v>2299</v>
      </c>
      <c r="B247" s="9" t="s">
        <v>857</v>
      </c>
      <c r="C247" s="1" t="s">
        <v>3445</v>
      </c>
      <c r="D247" s="2" t="s">
        <v>1952</v>
      </c>
      <c r="E247" s="1" t="s">
        <v>2720</v>
      </c>
      <c r="F247" s="2" t="s">
        <v>3446</v>
      </c>
      <c r="G247" s="1" t="s">
        <v>2525</v>
      </c>
      <c r="H247" s="2" t="s">
        <v>3152</v>
      </c>
      <c r="I247" s="15"/>
      <c r="J247" s="42">
        <v>52</v>
      </c>
      <c r="K247" s="57"/>
      <c r="L247" s="57"/>
      <c r="M247" s="40">
        <v>210</v>
      </c>
      <c r="N247" s="61"/>
      <c r="O247" s="15"/>
      <c r="P247" s="15"/>
      <c r="Q247" s="15">
        <f t="shared" si="14"/>
        <v>262</v>
      </c>
      <c r="R247" s="2" t="s">
        <v>3436</v>
      </c>
      <c r="S247" s="2"/>
    </row>
    <row r="248" spans="1:19" ht="69.75" customHeight="1">
      <c r="A248" s="4" t="s">
        <v>2299</v>
      </c>
      <c r="B248" s="9" t="s">
        <v>3573</v>
      </c>
      <c r="C248" s="1" t="s">
        <v>462</v>
      </c>
      <c r="D248" s="2" t="s">
        <v>613</v>
      </c>
      <c r="E248" s="1" t="s">
        <v>1834</v>
      </c>
      <c r="F248" s="2" t="s">
        <v>1676</v>
      </c>
      <c r="G248" s="1" t="s">
        <v>1927</v>
      </c>
      <c r="H248" s="2" t="s">
        <v>2993</v>
      </c>
      <c r="I248" s="15"/>
      <c r="J248" s="42"/>
      <c r="K248" s="57"/>
      <c r="L248" s="57"/>
      <c r="M248" s="40">
        <v>171</v>
      </c>
      <c r="N248" s="61"/>
      <c r="O248" s="15"/>
      <c r="P248" s="15"/>
      <c r="Q248" s="15">
        <f t="shared" si="14"/>
        <v>171</v>
      </c>
      <c r="R248" s="2" t="s">
        <v>1130</v>
      </c>
      <c r="S248" s="2"/>
    </row>
    <row r="249" spans="1:19" ht="69.75" customHeight="1">
      <c r="A249" s="4" t="s">
        <v>2299</v>
      </c>
      <c r="B249" s="9" t="s">
        <v>2408</v>
      </c>
      <c r="C249" s="1" t="s">
        <v>2722</v>
      </c>
      <c r="D249" s="2" t="s">
        <v>2212</v>
      </c>
      <c r="E249" s="1" t="s">
        <v>2721</v>
      </c>
      <c r="F249" s="2" t="s">
        <v>2723</v>
      </c>
      <c r="G249" s="1" t="s">
        <v>1932</v>
      </c>
      <c r="H249" s="2" t="s">
        <v>3153</v>
      </c>
      <c r="I249" s="15">
        <v>44</v>
      </c>
      <c r="J249" s="42">
        <v>40</v>
      </c>
      <c r="K249" s="57"/>
      <c r="L249" s="57"/>
      <c r="M249" s="40"/>
      <c r="N249" s="61"/>
      <c r="O249" s="15"/>
      <c r="P249" s="15"/>
      <c r="Q249" s="15">
        <f t="shared" si="14"/>
        <v>84</v>
      </c>
      <c r="R249" s="2" t="s">
        <v>2277</v>
      </c>
      <c r="S249" s="2" t="s">
        <v>3253</v>
      </c>
    </row>
    <row r="250" spans="1:19" ht="69.75" customHeight="1">
      <c r="A250" s="4" t="s">
        <v>2299</v>
      </c>
      <c r="B250" s="9" t="s">
        <v>291</v>
      </c>
      <c r="C250" s="1" t="s">
        <v>1014</v>
      </c>
      <c r="D250" s="2" t="s">
        <v>2213</v>
      </c>
      <c r="E250" s="1" t="s">
        <v>2724</v>
      </c>
      <c r="F250" s="2" t="s">
        <v>2081</v>
      </c>
      <c r="G250" s="1" t="s">
        <v>2082</v>
      </c>
      <c r="H250" s="2" t="s">
        <v>2990</v>
      </c>
      <c r="I250" s="15"/>
      <c r="J250" s="42"/>
      <c r="K250" s="57"/>
      <c r="L250" s="57"/>
      <c r="M250" s="40">
        <v>113</v>
      </c>
      <c r="N250" s="61"/>
      <c r="O250" s="15"/>
      <c r="P250" s="15"/>
      <c r="Q250" s="15">
        <f t="shared" si="14"/>
        <v>113</v>
      </c>
      <c r="R250" s="2" t="s">
        <v>3083</v>
      </c>
      <c r="S250" s="2"/>
    </row>
    <row r="251" spans="1:19" ht="69.75" customHeight="1">
      <c r="A251" s="4" t="s">
        <v>2299</v>
      </c>
      <c r="B251" s="9" t="s">
        <v>2083</v>
      </c>
      <c r="C251" s="1" t="s">
        <v>2288</v>
      </c>
      <c r="D251" s="2" t="s">
        <v>2090</v>
      </c>
      <c r="E251" s="1" t="s">
        <v>2084</v>
      </c>
      <c r="F251" s="2" t="s">
        <v>2289</v>
      </c>
      <c r="G251" s="1" t="s">
        <v>2290</v>
      </c>
      <c r="H251" s="2" t="s">
        <v>2972</v>
      </c>
      <c r="I251" s="15">
        <v>56</v>
      </c>
      <c r="J251" s="42"/>
      <c r="K251" s="57"/>
      <c r="L251" s="57"/>
      <c r="M251" s="40"/>
      <c r="N251" s="61"/>
      <c r="O251" s="15"/>
      <c r="P251" s="15"/>
      <c r="Q251" s="15">
        <f t="shared" si="14"/>
        <v>56</v>
      </c>
      <c r="R251" s="2" t="s">
        <v>2291</v>
      </c>
      <c r="S251" s="2" t="s">
        <v>3253</v>
      </c>
    </row>
    <row r="252" spans="1:19" ht="69.75" customHeight="1">
      <c r="A252" s="4" t="s">
        <v>2299</v>
      </c>
      <c r="B252" s="9" t="s">
        <v>2409</v>
      </c>
      <c r="C252" s="1" t="s">
        <v>1685</v>
      </c>
      <c r="D252" s="2" t="s">
        <v>2866</v>
      </c>
      <c r="E252" s="1" t="s">
        <v>1684</v>
      </c>
      <c r="F252" s="2" t="s">
        <v>1686</v>
      </c>
      <c r="G252" s="1" t="s">
        <v>2221</v>
      </c>
      <c r="H252" s="2" t="s">
        <v>3154</v>
      </c>
      <c r="I252" s="15">
        <v>122</v>
      </c>
      <c r="J252" s="42">
        <v>100</v>
      </c>
      <c r="K252" s="57"/>
      <c r="L252" s="57">
        <v>40</v>
      </c>
      <c r="M252" s="40"/>
      <c r="N252" s="61"/>
      <c r="O252" s="15"/>
      <c r="P252" s="15"/>
      <c r="Q252" s="15">
        <f t="shared" si="14"/>
        <v>222</v>
      </c>
      <c r="R252" s="2" t="s">
        <v>2023</v>
      </c>
      <c r="S252" s="2" t="s">
        <v>3249</v>
      </c>
    </row>
    <row r="253" spans="1:19" ht="69.75" customHeight="1">
      <c r="A253" s="4" t="s">
        <v>2299</v>
      </c>
      <c r="B253" s="9" t="s">
        <v>2024</v>
      </c>
      <c r="C253" s="1" t="s">
        <v>3217</v>
      </c>
      <c r="D253" s="2" t="s">
        <v>168</v>
      </c>
      <c r="E253" s="1" t="s">
        <v>2025</v>
      </c>
      <c r="F253" s="2" t="s">
        <v>855</v>
      </c>
      <c r="G253" s="1" t="s">
        <v>856</v>
      </c>
      <c r="H253" s="2" t="s">
        <v>2965</v>
      </c>
      <c r="I253" s="15">
        <v>60</v>
      </c>
      <c r="J253" s="42"/>
      <c r="K253" s="57"/>
      <c r="L253" s="57"/>
      <c r="M253" s="40"/>
      <c r="N253" s="61"/>
      <c r="O253" s="15"/>
      <c r="P253" s="15"/>
      <c r="Q253" s="15">
        <f t="shared" si="14"/>
        <v>60</v>
      </c>
      <c r="R253" s="2" t="s">
        <v>3437</v>
      </c>
      <c r="S253" s="2"/>
    </row>
    <row r="254" spans="1:19" ht="69.75" customHeight="1">
      <c r="A254" s="4" t="s">
        <v>2299</v>
      </c>
      <c r="B254" s="9" t="s">
        <v>2410</v>
      </c>
      <c r="C254" s="1" t="s">
        <v>999</v>
      </c>
      <c r="D254" s="2" t="s">
        <v>169</v>
      </c>
      <c r="E254" s="1" t="s">
        <v>796</v>
      </c>
      <c r="F254" s="2" t="s">
        <v>1000</v>
      </c>
      <c r="G254" s="1" t="s">
        <v>1001</v>
      </c>
      <c r="H254" s="2" t="s">
        <v>3155</v>
      </c>
      <c r="I254" s="15"/>
      <c r="J254" s="42">
        <v>146</v>
      </c>
      <c r="K254" s="57">
        <v>90</v>
      </c>
      <c r="L254" s="57"/>
      <c r="M254" s="40"/>
      <c r="N254" s="61"/>
      <c r="O254" s="15"/>
      <c r="P254" s="15"/>
      <c r="Q254" s="15">
        <f t="shared" si="14"/>
        <v>146</v>
      </c>
      <c r="R254" s="2" t="s">
        <v>3438</v>
      </c>
      <c r="S254" s="2"/>
    </row>
    <row r="255" spans="1:19" ht="69.75" customHeight="1">
      <c r="A255" s="4" t="s">
        <v>2299</v>
      </c>
      <c r="B255" s="9" t="s">
        <v>44</v>
      </c>
      <c r="C255" s="1" t="s">
        <v>1355</v>
      </c>
      <c r="D255" s="2" t="s">
        <v>3615</v>
      </c>
      <c r="E255" s="1" t="s">
        <v>1354</v>
      </c>
      <c r="F255" s="2" t="s">
        <v>1356</v>
      </c>
      <c r="G255" s="1" t="s">
        <v>1944</v>
      </c>
      <c r="H255" s="2" t="s">
        <v>2974</v>
      </c>
      <c r="I255" s="15"/>
      <c r="J255" s="42">
        <v>48</v>
      </c>
      <c r="K255" s="57"/>
      <c r="L255" s="57"/>
      <c r="M255" s="40">
        <v>236</v>
      </c>
      <c r="N255" s="61"/>
      <c r="O255" s="15"/>
      <c r="P255" s="15"/>
      <c r="Q255" s="15">
        <f t="shared" si="14"/>
        <v>284</v>
      </c>
      <c r="R255" s="2" t="s">
        <v>3439</v>
      </c>
      <c r="S255" s="2"/>
    </row>
    <row r="256" spans="1:19" ht="69.75" customHeight="1">
      <c r="A256" s="4" t="s">
        <v>2299</v>
      </c>
      <c r="B256" s="9" t="s">
        <v>2411</v>
      </c>
      <c r="C256" s="1" t="s">
        <v>817</v>
      </c>
      <c r="D256" s="2" t="s">
        <v>3557</v>
      </c>
      <c r="E256" s="1" t="s">
        <v>816</v>
      </c>
      <c r="F256" s="2" t="s">
        <v>818</v>
      </c>
      <c r="G256" s="1" t="s">
        <v>2839</v>
      </c>
      <c r="H256" s="2" t="s">
        <v>3156</v>
      </c>
      <c r="I256" s="15">
        <v>94</v>
      </c>
      <c r="J256" s="42">
        <v>141</v>
      </c>
      <c r="K256" s="57"/>
      <c r="L256" s="57"/>
      <c r="M256" s="40"/>
      <c r="N256" s="61"/>
      <c r="O256" s="15"/>
      <c r="P256" s="15"/>
      <c r="Q256" s="15">
        <f t="shared" si="14"/>
        <v>235</v>
      </c>
      <c r="R256" s="2" t="s">
        <v>2208</v>
      </c>
      <c r="S256" s="2" t="s">
        <v>3251</v>
      </c>
    </row>
    <row r="257" spans="1:19" ht="27" customHeight="1">
      <c r="A257" s="4" t="s">
        <v>2299</v>
      </c>
      <c r="B257" s="83" t="s">
        <v>2553</v>
      </c>
      <c r="C257" s="83"/>
      <c r="D257" s="83"/>
      <c r="E257" s="83"/>
      <c r="F257" s="83"/>
      <c r="G257" s="83"/>
      <c r="H257" s="14"/>
      <c r="I257" s="17">
        <f aca="true" t="shared" si="15" ref="I257:Q257">SUM(I223:I256)</f>
        <v>3050</v>
      </c>
      <c r="J257" s="70">
        <f t="shared" si="15"/>
        <v>1115</v>
      </c>
      <c r="K257" s="71">
        <f t="shared" si="15"/>
        <v>281</v>
      </c>
      <c r="L257" s="73">
        <f t="shared" si="15"/>
        <v>79</v>
      </c>
      <c r="M257" s="70">
        <f t="shared" si="15"/>
        <v>1659</v>
      </c>
      <c r="N257" s="72">
        <f t="shared" si="15"/>
        <v>0</v>
      </c>
      <c r="O257" s="17">
        <f t="shared" si="15"/>
        <v>163</v>
      </c>
      <c r="P257" s="17">
        <f t="shared" si="15"/>
        <v>0</v>
      </c>
      <c r="Q257" s="17">
        <f t="shared" si="15"/>
        <v>5987</v>
      </c>
      <c r="R257" s="1"/>
      <c r="S257" s="2"/>
    </row>
    <row r="258" spans="1:19" ht="69.75" customHeight="1">
      <c r="A258" s="4" t="s">
        <v>819</v>
      </c>
      <c r="B258" s="9" t="s">
        <v>3440</v>
      </c>
      <c r="C258" s="1" t="s">
        <v>1780</v>
      </c>
      <c r="D258" s="2" t="s">
        <v>3421</v>
      </c>
      <c r="E258" s="1" t="s">
        <v>1779</v>
      </c>
      <c r="F258" s="2" t="s">
        <v>1781</v>
      </c>
      <c r="G258" s="1" t="s">
        <v>1067</v>
      </c>
      <c r="H258" s="2" t="s">
        <v>2936</v>
      </c>
      <c r="I258" s="15">
        <v>44</v>
      </c>
      <c r="J258" s="42"/>
      <c r="K258" s="57"/>
      <c r="L258" s="57"/>
      <c r="M258" s="40">
        <v>438</v>
      </c>
      <c r="N258" s="61"/>
      <c r="O258" s="15"/>
      <c r="P258" s="15"/>
      <c r="Q258" s="15">
        <f aca="true" t="shared" si="16" ref="Q258:Q293">I258+J258+M258+O258+P258</f>
        <v>482</v>
      </c>
      <c r="R258" s="2" t="s">
        <v>2412</v>
      </c>
      <c r="S258" s="2"/>
    </row>
    <row r="259" spans="1:19" ht="69.75" customHeight="1">
      <c r="A259" s="4" t="s">
        <v>819</v>
      </c>
      <c r="B259" s="9" t="s">
        <v>1309</v>
      </c>
      <c r="C259" s="1" t="s">
        <v>1780</v>
      </c>
      <c r="D259" s="2" t="s">
        <v>2772</v>
      </c>
      <c r="E259" s="1" t="s">
        <v>1068</v>
      </c>
      <c r="F259" s="2" t="s">
        <v>1722</v>
      </c>
      <c r="G259" s="1" t="s">
        <v>78</v>
      </c>
      <c r="H259" s="2" t="s">
        <v>3157</v>
      </c>
      <c r="I259" s="15">
        <v>29</v>
      </c>
      <c r="J259" s="42">
        <v>61</v>
      </c>
      <c r="K259" s="57"/>
      <c r="L259" s="57">
        <v>61</v>
      </c>
      <c r="M259" s="40"/>
      <c r="N259" s="61"/>
      <c r="O259" s="15"/>
      <c r="P259" s="15"/>
      <c r="Q259" s="15">
        <f t="shared" si="16"/>
        <v>90</v>
      </c>
      <c r="R259" s="2" t="s">
        <v>3064</v>
      </c>
      <c r="S259" s="2"/>
    </row>
    <row r="260" spans="1:19" ht="69.75" customHeight="1">
      <c r="A260" s="4" t="s">
        <v>819</v>
      </c>
      <c r="B260" s="9" t="s">
        <v>2841</v>
      </c>
      <c r="C260" s="1" t="s">
        <v>1085</v>
      </c>
      <c r="D260" s="2" t="s">
        <v>3575</v>
      </c>
      <c r="E260" s="1" t="s">
        <v>3226</v>
      </c>
      <c r="F260" s="2" t="s">
        <v>3453</v>
      </c>
      <c r="G260" s="1" t="s">
        <v>3171</v>
      </c>
      <c r="H260" s="2" t="s">
        <v>3158</v>
      </c>
      <c r="I260" s="15">
        <v>348</v>
      </c>
      <c r="J260" s="42"/>
      <c r="K260" s="57"/>
      <c r="L260" s="57"/>
      <c r="M260" s="40"/>
      <c r="N260" s="61"/>
      <c r="O260" s="15"/>
      <c r="P260" s="15"/>
      <c r="Q260" s="15">
        <f t="shared" si="16"/>
        <v>348</v>
      </c>
      <c r="R260" s="2" t="s">
        <v>2246</v>
      </c>
      <c r="S260" s="2" t="s">
        <v>3251</v>
      </c>
    </row>
    <row r="261" spans="1:19" ht="69.75" customHeight="1">
      <c r="A261" s="4" t="s">
        <v>819</v>
      </c>
      <c r="B261" s="9" t="s">
        <v>2247</v>
      </c>
      <c r="C261" s="1" t="s">
        <v>3577</v>
      </c>
      <c r="D261" s="2" t="s">
        <v>3576</v>
      </c>
      <c r="E261" s="1" t="s">
        <v>2248</v>
      </c>
      <c r="F261" s="2" t="s">
        <v>1700</v>
      </c>
      <c r="G261" s="1" t="s">
        <v>3578</v>
      </c>
      <c r="H261" s="2" t="s">
        <v>3159</v>
      </c>
      <c r="I261" s="15"/>
      <c r="J261" s="42"/>
      <c r="K261" s="57"/>
      <c r="L261" s="57"/>
      <c r="M261" s="40">
        <v>534</v>
      </c>
      <c r="N261" s="61"/>
      <c r="O261" s="15"/>
      <c r="P261" s="15"/>
      <c r="Q261" s="15">
        <f t="shared" si="16"/>
        <v>534</v>
      </c>
      <c r="R261" s="2" t="s">
        <v>2640</v>
      </c>
      <c r="S261" s="2"/>
    </row>
    <row r="262" spans="1:19" ht="69.75" customHeight="1">
      <c r="A262" s="4" t="s">
        <v>819</v>
      </c>
      <c r="B262" s="9" t="s">
        <v>3579</v>
      </c>
      <c r="C262" s="3" t="s">
        <v>3441</v>
      </c>
      <c r="D262" s="2" t="s">
        <v>365</v>
      </c>
      <c r="E262" s="1" t="s">
        <v>2774</v>
      </c>
      <c r="F262" s="2" t="s">
        <v>1778</v>
      </c>
      <c r="G262" s="1" t="s">
        <v>1697</v>
      </c>
      <c r="H262" s="2" t="s">
        <v>3160</v>
      </c>
      <c r="I262" s="15">
        <v>334</v>
      </c>
      <c r="J262" s="42"/>
      <c r="K262" s="57"/>
      <c r="L262" s="57"/>
      <c r="M262" s="40"/>
      <c r="N262" s="61"/>
      <c r="O262" s="15"/>
      <c r="P262" s="15">
        <v>8</v>
      </c>
      <c r="Q262" s="15">
        <f t="shared" si="16"/>
        <v>342</v>
      </c>
      <c r="R262" s="2" t="s">
        <v>683</v>
      </c>
      <c r="S262" s="2" t="s">
        <v>3248</v>
      </c>
    </row>
    <row r="263" spans="1:19" ht="69.75" customHeight="1">
      <c r="A263" s="4" t="s">
        <v>819</v>
      </c>
      <c r="B263" s="9" t="s">
        <v>3524</v>
      </c>
      <c r="C263" s="1" t="s">
        <v>3526</v>
      </c>
      <c r="D263" s="2" t="s">
        <v>608</v>
      </c>
      <c r="E263" s="1" t="s">
        <v>3525</v>
      </c>
      <c r="F263" s="2" t="s">
        <v>3618</v>
      </c>
      <c r="G263" s="1" t="s">
        <v>3494</v>
      </c>
      <c r="H263" s="2" t="s">
        <v>2937</v>
      </c>
      <c r="I263" s="15"/>
      <c r="J263" s="42"/>
      <c r="K263" s="57"/>
      <c r="L263" s="57"/>
      <c r="M263" s="40">
        <v>410</v>
      </c>
      <c r="N263" s="61"/>
      <c r="O263" s="15"/>
      <c r="P263" s="15"/>
      <c r="Q263" s="15">
        <f t="shared" si="16"/>
        <v>410</v>
      </c>
      <c r="R263" s="2" t="s">
        <v>932</v>
      </c>
      <c r="S263" s="2"/>
    </row>
    <row r="264" spans="1:19" ht="69.75" customHeight="1">
      <c r="A264" s="4" t="s">
        <v>819</v>
      </c>
      <c r="B264" s="9" t="s">
        <v>1371</v>
      </c>
      <c r="C264" s="1" t="s">
        <v>872</v>
      </c>
      <c r="D264" s="2" t="s">
        <v>609</v>
      </c>
      <c r="E264" s="1" t="s">
        <v>1372</v>
      </c>
      <c r="F264" s="2" t="s">
        <v>873</v>
      </c>
      <c r="G264" s="1" t="s">
        <v>1627</v>
      </c>
      <c r="H264" s="2" t="s">
        <v>3161</v>
      </c>
      <c r="I264" s="15">
        <v>60</v>
      </c>
      <c r="J264" s="42"/>
      <c r="K264" s="57"/>
      <c r="L264" s="57"/>
      <c r="M264" s="40"/>
      <c r="N264" s="61"/>
      <c r="O264" s="15"/>
      <c r="P264" s="15"/>
      <c r="Q264" s="15">
        <f t="shared" si="16"/>
        <v>60</v>
      </c>
      <c r="R264" s="2" t="s">
        <v>1415</v>
      </c>
      <c r="S264" s="2"/>
    </row>
    <row r="265" spans="1:19" ht="69.75" customHeight="1">
      <c r="A265" s="4" t="s">
        <v>819</v>
      </c>
      <c r="B265" s="9" t="s">
        <v>1416</v>
      </c>
      <c r="C265" s="1" t="s">
        <v>1418</v>
      </c>
      <c r="D265" s="2" t="s">
        <v>3369</v>
      </c>
      <c r="E265" s="1" t="s">
        <v>1417</v>
      </c>
      <c r="F265" s="2" t="s">
        <v>1356</v>
      </c>
      <c r="G265" s="1" t="s">
        <v>2149</v>
      </c>
      <c r="H265" s="2" t="s">
        <v>2498</v>
      </c>
      <c r="I265" s="15"/>
      <c r="J265" s="42">
        <v>19</v>
      </c>
      <c r="K265" s="57"/>
      <c r="L265" s="57"/>
      <c r="M265" s="40">
        <v>147</v>
      </c>
      <c r="N265" s="61"/>
      <c r="O265" s="15"/>
      <c r="P265" s="15"/>
      <c r="Q265" s="15">
        <f t="shared" si="16"/>
        <v>166</v>
      </c>
      <c r="R265" s="2" t="s">
        <v>1419</v>
      </c>
      <c r="S265" s="2"/>
    </row>
    <row r="266" spans="1:19" ht="69.75" customHeight="1">
      <c r="A266" s="4" t="s">
        <v>819</v>
      </c>
      <c r="B266" s="9" t="s">
        <v>1539</v>
      </c>
      <c r="C266" s="1" t="s">
        <v>1541</v>
      </c>
      <c r="D266" s="2" t="s">
        <v>1864</v>
      </c>
      <c r="E266" s="1" t="s">
        <v>1540</v>
      </c>
      <c r="F266" s="2" t="s">
        <v>1542</v>
      </c>
      <c r="G266" s="1" t="s">
        <v>2776</v>
      </c>
      <c r="H266" s="2" t="s">
        <v>2966</v>
      </c>
      <c r="I266" s="15">
        <v>54</v>
      </c>
      <c r="J266" s="42">
        <v>45</v>
      </c>
      <c r="K266" s="57">
        <v>21</v>
      </c>
      <c r="L266" s="57"/>
      <c r="M266" s="40"/>
      <c r="N266" s="61"/>
      <c r="O266" s="15"/>
      <c r="P266" s="15"/>
      <c r="Q266" s="15">
        <f t="shared" si="16"/>
        <v>99</v>
      </c>
      <c r="R266" s="2" t="s">
        <v>1348</v>
      </c>
      <c r="S266" s="2" t="s">
        <v>3251</v>
      </c>
    </row>
    <row r="267" spans="1:19" ht="69.75" customHeight="1">
      <c r="A267" s="4" t="s">
        <v>819</v>
      </c>
      <c r="B267" s="9" t="s">
        <v>1801</v>
      </c>
      <c r="C267" s="1" t="s">
        <v>1800</v>
      </c>
      <c r="D267" s="2" t="s">
        <v>1865</v>
      </c>
      <c r="E267" s="1" t="s">
        <v>739</v>
      </c>
      <c r="F267" s="2" t="s">
        <v>1835</v>
      </c>
      <c r="G267" s="1" t="s">
        <v>1420</v>
      </c>
      <c r="H267" s="2" t="s">
        <v>2967</v>
      </c>
      <c r="I267" s="15">
        <v>60</v>
      </c>
      <c r="J267" s="42">
        <v>42</v>
      </c>
      <c r="K267" s="57"/>
      <c r="L267" s="57"/>
      <c r="M267" s="40"/>
      <c r="N267" s="61"/>
      <c r="O267" s="15"/>
      <c r="P267" s="15"/>
      <c r="Q267" s="15">
        <f t="shared" si="16"/>
        <v>102</v>
      </c>
      <c r="R267" s="2" t="s">
        <v>1836</v>
      </c>
      <c r="S267" s="2" t="s">
        <v>3249</v>
      </c>
    </row>
    <row r="268" spans="1:19" ht="69.75" customHeight="1">
      <c r="A268" s="4" t="s">
        <v>819</v>
      </c>
      <c r="B268" s="9" t="s">
        <v>675</v>
      </c>
      <c r="C268" s="1" t="s">
        <v>677</v>
      </c>
      <c r="D268" s="2" t="s">
        <v>3361</v>
      </c>
      <c r="E268" s="1" t="s">
        <v>676</v>
      </c>
      <c r="F268" s="2" t="s">
        <v>678</v>
      </c>
      <c r="G268" s="1" t="s">
        <v>679</v>
      </c>
      <c r="H268" s="2" t="s">
        <v>2938</v>
      </c>
      <c r="I268" s="15"/>
      <c r="J268" s="42">
        <v>32</v>
      </c>
      <c r="K268" s="57"/>
      <c r="L268" s="57"/>
      <c r="M268" s="40"/>
      <c r="N268" s="61"/>
      <c r="O268" s="15"/>
      <c r="P268" s="15"/>
      <c r="Q268" s="15">
        <f t="shared" si="16"/>
        <v>32</v>
      </c>
      <c r="R268" s="2" t="s">
        <v>684</v>
      </c>
      <c r="S268" s="2"/>
    </row>
    <row r="269" spans="1:19" ht="69.75" customHeight="1">
      <c r="A269" s="4" t="s">
        <v>819</v>
      </c>
      <c r="B269" s="9" t="s">
        <v>832</v>
      </c>
      <c r="C269" s="1" t="s">
        <v>3567</v>
      </c>
      <c r="D269" s="2" t="s">
        <v>1421</v>
      </c>
      <c r="E269" s="1" t="s">
        <v>680</v>
      </c>
      <c r="F269" s="2" t="s">
        <v>2168</v>
      </c>
      <c r="G269" s="1" t="s">
        <v>1422</v>
      </c>
      <c r="H269" s="2" t="s">
        <v>2911</v>
      </c>
      <c r="I269" s="15"/>
      <c r="J269" s="42">
        <v>36</v>
      </c>
      <c r="K269" s="57">
        <v>30</v>
      </c>
      <c r="L269" s="57"/>
      <c r="M269" s="40"/>
      <c r="N269" s="61"/>
      <c r="O269" s="15"/>
      <c r="P269" s="15"/>
      <c r="Q269" s="15">
        <f t="shared" si="16"/>
        <v>36</v>
      </c>
      <c r="R269" s="2" t="s">
        <v>2200</v>
      </c>
      <c r="S269" s="2"/>
    </row>
    <row r="270" spans="1:19" ht="69.75" customHeight="1">
      <c r="A270" s="4" t="s">
        <v>819</v>
      </c>
      <c r="B270" s="9" t="s">
        <v>685</v>
      </c>
      <c r="C270" s="1" t="s">
        <v>1800</v>
      </c>
      <c r="D270" s="2" t="s">
        <v>3362</v>
      </c>
      <c r="E270" s="1" t="s">
        <v>2142</v>
      </c>
      <c r="F270" s="2" t="s">
        <v>2143</v>
      </c>
      <c r="G270" s="1" t="s">
        <v>2144</v>
      </c>
      <c r="H270" s="2" t="s">
        <v>3162</v>
      </c>
      <c r="I270" s="15">
        <v>44</v>
      </c>
      <c r="J270" s="42">
        <v>39</v>
      </c>
      <c r="K270" s="57"/>
      <c r="L270" s="57"/>
      <c r="M270" s="40"/>
      <c r="N270" s="61"/>
      <c r="O270" s="15"/>
      <c r="P270" s="15"/>
      <c r="Q270" s="15">
        <f t="shared" si="16"/>
        <v>83</v>
      </c>
      <c r="R270" s="2" t="s">
        <v>2028</v>
      </c>
      <c r="S270" s="2" t="s">
        <v>3253</v>
      </c>
    </row>
    <row r="271" spans="1:19" ht="69.75" customHeight="1">
      <c r="A271" s="4" t="s">
        <v>819</v>
      </c>
      <c r="B271" s="9" t="s">
        <v>2029</v>
      </c>
      <c r="C271" s="1" t="s">
        <v>2062</v>
      </c>
      <c r="D271" s="2" t="s">
        <v>1423</v>
      </c>
      <c r="E271" s="1" t="s">
        <v>2030</v>
      </c>
      <c r="F271" s="2" t="s">
        <v>2063</v>
      </c>
      <c r="G271" s="1" t="s">
        <v>3387</v>
      </c>
      <c r="H271" s="2" t="s">
        <v>2939</v>
      </c>
      <c r="I271" s="15"/>
      <c r="J271" s="42"/>
      <c r="K271" s="57"/>
      <c r="L271" s="57"/>
      <c r="M271" s="40">
        <v>200</v>
      </c>
      <c r="N271" s="61"/>
      <c r="O271" s="15"/>
      <c r="P271" s="15"/>
      <c r="Q271" s="15">
        <f t="shared" si="16"/>
        <v>200</v>
      </c>
      <c r="R271" s="2" t="s">
        <v>3442</v>
      </c>
      <c r="S271" s="2"/>
    </row>
    <row r="272" spans="1:19" ht="69.75" customHeight="1">
      <c r="A272" s="4" t="s">
        <v>819</v>
      </c>
      <c r="B272" s="9" t="s">
        <v>294</v>
      </c>
      <c r="C272" s="1" t="s">
        <v>1925</v>
      </c>
      <c r="D272" s="2" t="s">
        <v>2129</v>
      </c>
      <c r="E272" s="1" t="s">
        <v>295</v>
      </c>
      <c r="F272" s="2" t="s">
        <v>1424</v>
      </c>
      <c r="G272" s="1" t="s">
        <v>1742</v>
      </c>
      <c r="H272" s="2" t="s">
        <v>3163</v>
      </c>
      <c r="I272" s="15"/>
      <c r="J272" s="42">
        <v>48</v>
      </c>
      <c r="K272" s="57"/>
      <c r="L272" s="57"/>
      <c r="M272" s="40">
        <v>195</v>
      </c>
      <c r="N272" s="61"/>
      <c r="O272" s="15"/>
      <c r="P272" s="15"/>
      <c r="Q272" s="15">
        <f t="shared" si="16"/>
        <v>243</v>
      </c>
      <c r="R272" s="2" t="s">
        <v>3443</v>
      </c>
      <c r="S272" s="2"/>
    </row>
    <row r="273" spans="1:19" ht="69.75" customHeight="1">
      <c r="A273" s="4" t="s">
        <v>819</v>
      </c>
      <c r="B273" s="9" t="s">
        <v>1743</v>
      </c>
      <c r="C273" s="1" t="s">
        <v>1925</v>
      </c>
      <c r="D273" s="2" t="s">
        <v>3386</v>
      </c>
      <c r="E273" s="1" t="s">
        <v>270</v>
      </c>
      <c r="F273" s="2" t="s">
        <v>3090</v>
      </c>
      <c r="G273" s="1" t="s">
        <v>3091</v>
      </c>
      <c r="H273" s="2" t="s">
        <v>2968</v>
      </c>
      <c r="I273" s="15">
        <v>50</v>
      </c>
      <c r="J273" s="42"/>
      <c r="K273" s="57"/>
      <c r="L273" s="57"/>
      <c r="M273" s="40"/>
      <c r="N273" s="61"/>
      <c r="O273" s="15"/>
      <c r="P273" s="15"/>
      <c r="Q273" s="15">
        <f t="shared" si="16"/>
        <v>50</v>
      </c>
      <c r="R273" s="2" t="s">
        <v>3092</v>
      </c>
      <c r="S273" s="2"/>
    </row>
    <row r="274" spans="1:19" ht="27" customHeight="1">
      <c r="A274" s="4" t="s">
        <v>819</v>
      </c>
      <c r="B274" s="83" t="s">
        <v>2553</v>
      </c>
      <c r="C274" s="83"/>
      <c r="D274" s="83"/>
      <c r="E274" s="83"/>
      <c r="F274" s="83"/>
      <c r="G274" s="83"/>
      <c r="H274" s="14"/>
      <c r="I274" s="15">
        <f aca="true" t="shared" si="17" ref="I274:P274">SUM(I258:I273)</f>
        <v>1023</v>
      </c>
      <c r="J274" s="42">
        <f t="shared" si="17"/>
        <v>322</v>
      </c>
      <c r="K274" s="57">
        <f t="shared" si="17"/>
        <v>51</v>
      </c>
      <c r="L274" s="57">
        <f t="shared" si="17"/>
        <v>61</v>
      </c>
      <c r="M274" s="40">
        <f t="shared" si="17"/>
        <v>1924</v>
      </c>
      <c r="N274" s="45">
        <f t="shared" si="17"/>
        <v>0</v>
      </c>
      <c r="O274" s="15">
        <f t="shared" si="17"/>
        <v>0</v>
      </c>
      <c r="P274" s="15">
        <f t="shared" si="17"/>
        <v>8</v>
      </c>
      <c r="Q274" s="15">
        <f t="shared" si="16"/>
        <v>3277</v>
      </c>
      <c r="R274" s="1"/>
      <c r="S274" s="2"/>
    </row>
    <row r="275" spans="1:19" ht="97.5" customHeight="1">
      <c r="A275" s="4" t="s">
        <v>1851</v>
      </c>
      <c r="B275" s="9" t="s">
        <v>686</v>
      </c>
      <c r="C275" s="1" t="s">
        <v>522</v>
      </c>
      <c r="D275" s="2" t="s">
        <v>2764</v>
      </c>
      <c r="E275" s="1" t="s">
        <v>616</v>
      </c>
      <c r="F275" s="2" t="s">
        <v>1070</v>
      </c>
      <c r="G275" s="1" t="s">
        <v>3420</v>
      </c>
      <c r="H275" s="2" t="s">
        <v>1228</v>
      </c>
      <c r="I275" s="15">
        <v>150</v>
      </c>
      <c r="J275" s="42"/>
      <c r="K275" s="57"/>
      <c r="L275" s="57"/>
      <c r="M275" s="40"/>
      <c r="N275" s="61"/>
      <c r="O275" s="15"/>
      <c r="P275" s="15"/>
      <c r="Q275" s="15">
        <f t="shared" si="16"/>
        <v>150</v>
      </c>
      <c r="R275" s="2" t="s">
        <v>1916</v>
      </c>
      <c r="S275" s="2" t="s">
        <v>3249</v>
      </c>
    </row>
    <row r="276" spans="1:19" ht="69.75" customHeight="1">
      <c r="A276" s="4" t="s">
        <v>1851</v>
      </c>
      <c r="B276" s="9" t="s">
        <v>2809</v>
      </c>
      <c r="C276" s="1" t="s">
        <v>522</v>
      </c>
      <c r="D276" s="2" t="s">
        <v>494</v>
      </c>
      <c r="E276" s="1" t="s">
        <v>735</v>
      </c>
      <c r="F276" s="2" t="s">
        <v>1520</v>
      </c>
      <c r="G276" s="1" t="s">
        <v>1138</v>
      </c>
      <c r="H276" s="2" t="s">
        <v>1229</v>
      </c>
      <c r="I276" s="15">
        <v>98</v>
      </c>
      <c r="J276" s="42">
        <v>90</v>
      </c>
      <c r="K276" s="57"/>
      <c r="L276" s="57">
        <v>42</v>
      </c>
      <c r="M276" s="40"/>
      <c r="N276" s="61"/>
      <c r="O276" s="15"/>
      <c r="P276" s="15"/>
      <c r="Q276" s="15">
        <f t="shared" si="16"/>
        <v>188</v>
      </c>
      <c r="R276" s="2" t="s">
        <v>1917</v>
      </c>
      <c r="S276" s="2" t="s">
        <v>3252</v>
      </c>
    </row>
    <row r="277" spans="1:19" ht="69.75" customHeight="1">
      <c r="A277" s="4" t="s">
        <v>1851</v>
      </c>
      <c r="B277" s="9" t="s">
        <v>1521</v>
      </c>
      <c r="C277" s="1" t="s">
        <v>2594</v>
      </c>
      <c r="D277" s="2" t="s">
        <v>3414</v>
      </c>
      <c r="E277" s="1" t="s">
        <v>1522</v>
      </c>
      <c r="F277" s="2" t="s">
        <v>196</v>
      </c>
      <c r="G277" s="1" t="s">
        <v>197</v>
      </c>
      <c r="H277" s="2" t="s">
        <v>2987</v>
      </c>
      <c r="I277" s="15"/>
      <c r="J277" s="42"/>
      <c r="K277" s="57"/>
      <c r="L277" s="57"/>
      <c r="M277" s="40">
        <v>178</v>
      </c>
      <c r="N277" s="61"/>
      <c r="O277" s="15"/>
      <c r="P277" s="15"/>
      <c r="Q277" s="15">
        <f t="shared" si="16"/>
        <v>178</v>
      </c>
      <c r="R277" s="2" t="s">
        <v>2641</v>
      </c>
      <c r="S277" s="2"/>
    </row>
    <row r="278" spans="1:19" ht="69.75" customHeight="1">
      <c r="A278" s="4" t="s">
        <v>1851</v>
      </c>
      <c r="B278" s="9" t="s">
        <v>1310</v>
      </c>
      <c r="C278" s="1" t="s">
        <v>1210</v>
      </c>
      <c r="D278" s="2" t="s">
        <v>3471</v>
      </c>
      <c r="E278" s="1" t="s">
        <v>1209</v>
      </c>
      <c r="F278" s="2" t="s">
        <v>1211</v>
      </c>
      <c r="G278" s="1" t="s">
        <v>1212</v>
      </c>
      <c r="H278" s="2" t="s">
        <v>1230</v>
      </c>
      <c r="I278" s="15"/>
      <c r="J278" s="42">
        <v>60</v>
      </c>
      <c r="K278" s="57"/>
      <c r="L278" s="57"/>
      <c r="M278" s="40"/>
      <c r="N278" s="61"/>
      <c r="O278" s="15"/>
      <c r="P278" s="15"/>
      <c r="Q278" s="15">
        <f t="shared" si="16"/>
        <v>60</v>
      </c>
      <c r="R278" s="2" t="s">
        <v>1918</v>
      </c>
      <c r="S278" s="2" t="s">
        <v>3249</v>
      </c>
    </row>
    <row r="279" spans="1:19" ht="69.75" customHeight="1">
      <c r="A279" s="4" t="s">
        <v>1851</v>
      </c>
      <c r="B279" s="9" t="s">
        <v>290</v>
      </c>
      <c r="C279" s="1" t="s">
        <v>2787</v>
      </c>
      <c r="D279" s="2" t="s">
        <v>3472</v>
      </c>
      <c r="E279" s="1" t="s">
        <v>2279</v>
      </c>
      <c r="F279" s="2" t="s">
        <v>180</v>
      </c>
      <c r="G279" s="1" t="s">
        <v>2280</v>
      </c>
      <c r="H279" s="2" t="s">
        <v>1231</v>
      </c>
      <c r="I279" s="15">
        <v>300</v>
      </c>
      <c r="J279" s="42"/>
      <c r="K279" s="57"/>
      <c r="L279" s="57"/>
      <c r="M279" s="40"/>
      <c r="N279" s="61"/>
      <c r="O279" s="15"/>
      <c r="P279" s="15"/>
      <c r="Q279" s="15">
        <f t="shared" si="16"/>
        <v>300</v>
      </c>
      <c r="R279" s="2" t="s">
        <v>1135</v>
      </c>
      <c r="S279" s="2" t="s">
        <v>1410</v>
      </c>
    </row>
    <row r="280" spans="1:19" ht="69.75" customHeight="1">
      <c r="A280" s="4" t="s">
        <v>1851</v>
      </c>
      <c r="B280" s="9" t="s">
        <v>1311</v>
      </c>
      <c r="C280" s="1" t="s">
        <v>3172</v>
      </c>
      <c r="D280" s="2" t="s">
        <v>2735</v>
      </c>
      <c r="E280" s="1" t="s">
        <v>3358</v>
      </c>
      <c r="F280" s="2" t="s">
        <v>3360</v>
      </c>
      <c r="G280" s="1" t="s">
        <v>592</v>
      </c>
      <c r="H280" s="2" t="s">
        <v>2498</v>
      </c>
      <c r="I280" s="15"/>
      <c r="J280" s="42"/>
      <c r="K280" s="57"/>
      <c r="L280" s="57"/>
      <c r="M280" s="40">
        <v>180</v>
      </c>
      <c r="N280" s="61"/>
      <c r="O280" s="15"/>
      <c r="P280" s="15"/>
      <c r="Q280" s="15">
        <f t="shared" si="16"/>
        <v>180</v>
      </c>
      <c r="R280" s="2" t="s">
        <v>3482</v>
      </c>
      <c r="S280" s="2"/>
    </row>
    <row r="281" spans="1:19" ht="69.75" customHeight="1">
      <c r="A281" s="4" t="s">
        <v>1851</v>
      </c>
      <c r="B281" s="9" t="s">
        <v>1312</v>
      </c>
      <c r="C281" s="1" t="s">
        <v>593</v>
      </c>
      <c r="D281" s="2" t="s">
        <v>2736</v>
      </c>
      <c r="E281" s="1" t="s">
        <v>1048</v>
      </c>
      <c r="F281" s="2" t="s">
        <v>3351</v>
      </c>
      <c r="G281" s="1" t="s">
        <v>3099</v>
      </c>
      <c r="H281" s="2" t="s">
        <v>2940</v>
      </c>
      <c r="I281" s="15"/>
      <c r="J281" s="42">
        <v>160</v>
      </c>
      <c r="K281" s="57"/>
      <c r="L281" s="57"/>
      <c r="M281" s="40"/>
      <c r="N281" s="61"/>
      <c r="O281" s="15"/>
      <c r="P281" s="15"/>
      <c r="Q281" s="15">
        <f t="shared" si="16"/>
        <v>160</v>
      </c>
      <c r="R281" s="2" t="s">
        <v>3173</v>
      </c>
      <c r="S281" s="2"/>
    </row>
    <row r="282" spans="1:19" ht="69.75" customHeight="1">
      <c r="A282" s="4" t="s">
        <v>1851</v>
      </c>
      <c r="B282" s="9" t="s">
        <v>3497</v>
      </c>
      <c r="C282" s="1" t="s">
        <v>3359</v>
      </c>
      <c r="D282" s="2" t="s">
        <v>2107</v>
      </c>
      <c r="E282" s="1" t="s">
        <v>2088</v>
      </c>
      <c r="F282" s="2" t="s">
        <v>2637</v>
      </c>
      <c r="G282" s="1" t="s">
        <v>3174</v>
      </c>
      <c r="H282" s="2" t="s">
        <v>3270</v>
      </c>
      <c r="I282" s="15">
        <v>60</v>
      </c>
      <c r="J282" s="42">
        <v>138</v>
      </c>
      <c r="K282" s="57">
        <v>60</v>
      </c>
      <c r="L282" s="57"/>
      <c r="M282" s="40"/>
      <c r="N282" s="61"/>
      <c r="O282" s="15"/>
      <c r="P282" s="15"/>
      <c r="Q282" s="15">
        <f t="shared" si="16"/>
        <v>198</v>
      </c>
      <c r="R282" s="2" t="s">
        <v>3175</v>
      </c>
      <c r="S282" s="2"/>
    </row>
    <row r="283" spans="1:19" ht="69.75" customHeight="1">
      <c r="A283" s="4" t="s">
        <v>1851</v>
      </c>
      <c r="B283" s="9" t="s">
        <v>3290</v>
      </c>
      <c r="C283" s="1" t="s">
        <v>105</v>
      </c>
      <c r="D283" s="2" t="s">
        <v>2227</v>
      </c>
      <c r="E283" s="1" t="s">
        <v>104</v>
      </c>
      <c r="F283" s="2" t="s">
        <v>955</v>
      </c>
      <c r="G283" s="1" t="s">
        <v>250</v>
      </c>
      <c r="H283" s="2" t="s">
        <v>2987</v>
      </c>
      <c r="I283" s="15"/>
      <c r="J283" s="42"/>
      <c r="K283" s="57"/>
      <c r="L283" s="57"/>
      <c r="M283" s="40">
        <v>148</v>
      </c>
      <c r="N283" s="61"/>
      <c r="O283" s="15"/>
      <c r="P283" s="15"/>
      <c r="Q283" s="15">
        <f t="shared" si="16"/>
        <v>148</v>
      </c>
      <c r="R283" s="2" t="s">
        <v>57</v>
      </c>
      <c r="S283" s="2"/>
    </row>
    <row r="284" spans="1:19" ht="69.75" customHeight="1">
      <c r="A284" s="4" t="s">
        <v>1851</v>
      </c>
      <c r="B284" s="9" t="s">
        <v>106</v>
      </c>
      <c r="C284" s="1" t="s">
        <v>687</v>
      </c>
      <c r="D284" s="2" t="s">
        <v>2228</v>
      </c>
      <c r="E284" s="1" t="s">
        <v>107</v>
      </c>
      <c r="F284" s="2" t="s">
        <v>108</v>
      </c>
      <c r="G284" s="1" t="s">
        <v>109</v>
      </c>
      <c r="H284" s="2" t="s">
        <v>1232</v>
      </c>
      <c r="I284" s="15">
        <v>50</v>
      </c>
      <c r="J284" s="42">
        <v>48</v>
      </c>
      <c r="K284" s="57"/>
      <c r="L284" s="57"/>
      <c r="M284" s="40"/>
      <c r="N284" s="61"/>
      <c r="O284" s="15"/>
      <c r="P284" s="15"/>
      <c r="Q284" s="15">
        <f t="shared" si="16"/>
        <v>98</v>
      </c>
      <c r="R284" s="2" t="s">
        <v>3463</v>
      </c>
      <c r="S284" s="2"/>
    </row>
    <row r="285" spans="1:19" ht="108.75" customHeight="1">
      <c r="A285" s="4" t="s">
        <v>1851</v>
      </c>
      <c r="B285" s="9" t="s">
        <v>329</v>
      </c>
      <c r="C285" s="1" t="s">
        <v>105</v>
      </c>
      <c r="D285" s="2" t="s">
        <v>2725</v>
      </c>
      <c r="E285" s="1" t="s">
        <v>3326</v>
      </c>
      <c r="F285" s="2" t="s">
        <v>1120</v>
      </c>
      <c r="G285" s="1" t="s">
        <v>1121</v>
      </c>
      <c r="H285" s="2" t="s">
        <v>3271</v>
      </c>
      <c r="I285" s="15">
        <v>150</v>
      </c>
      <c r="J285" s="42"/>
      <c r="K285" s="57"/>
      <c r="L285" s="57"/>
      <c r="M285" s="40"/>
      <c r="N285" s="61"/>
      <c r="O285" s="15"/>
      <c r="P285" s="15"/>
      <c r="Q285" s="15">
        <f t="shared" si="16"/>
        <v>150</v>
      </c>
      <c r="R285" s="2" t="s">
        <v>2233</v>
      </c>
      <c r="S285" s="2" t="s">
        <v>3240</v>
      </c>
    </row>
    <row r="286" spans="1:19" ht="69.75" customHeight="1">
      <c r="A286" s="4" t="s">
        <v>1851</v>
      </c>
      <c r="B286" s="9" t="s">
        <v>1122</v>
      </c>
      <c r="C286" s="1" t="s">
        <v>1124</v>
      </c>
      <c r="D286" s="2" t="s">
        <v>2726</v>
      </c>
      <c r="E286" s="1" t="s">
        <v>1123</v>
      </c>
      <c r="F286" s="2" t="s">
        <v>1125</v>
      </c>
      <c r="G286" s="1" t="s">
        <v>2281</v>
      </c>
      <c r="H286" s="2" t="s">
        <v>1233</v>
      </c>
      <c r="I286" s="15">
        <v>95</v>
      </c>
      <c r="J286" s="42">
        <v>100</v>
      </c>
      <c r="K286" s="57">
        <v>100</v>
      </c>
      <c r="L286" s="57"/>
      <c r="M286" s="40"/>
      <c r="N286" s="61"/>
      <c r="O286" s="15"/>
      <c r="P286" s="15"/>
      <c r="Q286" s="15">
        <f t="shared" si="16"/>
        <v>195</v>
      </c>
      <c r="R286" s="2" t="s">
        <v>2234</v>
      </c>
      <c r="S286" s="2"/>
    </row>
    <row r="287" spans="1:19" ht="69.75" customHeight="1">
      <c r="A287" s="4" t="s">
        <v>1851</v>
      </c>
      <c r="B287" s="9" t="s">
        <v>1126</v>
      </c>
      <c r="C287" s="1" t="s">
        <v>1128</v>
      </c>
      <c r="D287" s="2" t="s">
        <v>2145</v>
      </c>
      <c r="E287" s="1" t="s">
        <v>1127</v>
      </c>
      <c r="F287" s="2" t="s">
        <v>425</v>
      </c>
      <c r="G287" s="1" t="s">
        <v>1129</v>
      </c>
      <c r="H287" s="2" t="s">
        <v>1234</v>
      </c>
      <c r="I287" s="15"/>
      <c r="J287" s="42">
        <v>50</v>
      </c>
      <c r="K287" s="57"/>
      <c r="L287" s="57"/>
      <c r="M287" s="40">
        <v>189</v>
      </c>
      <c r="N287" s="61"/>
      <c r="O287" s="15"/>
      <c r="P287" s="15"/>
      <c r="Q287" s="15">
        <f t="shared" si="16"/>
        <v>239</v>
      </c>
      <c r="R287" s="2" t="s">
        <v>2235</v>
      </c>
      <c r="S287" s="2"/>
    </row>
    <row r="288" spans="1:19" ht="69.75" customHeight="1">
      <c r="A288" s="4" t="s">
        <v>1851</v>
      </c>
      <c r="B288" s="9" t="s">
        <v>2679</v>
      </c>
      <c r="C288" s="1" t="s">
        <v>2127</v>
      </c>
      <c r="D288" s="2" t="s">
        <v>3117</v>
      </c>
      <c r="E288" s="1" t="s">
        <v>2680</v>
      </c>
      <c r="F288" s="2" t="s">
        <v>3018</v>
      </c>
      <c r="G288" s="1" t="s">
        <v>1343</v>
      </c>
      <c r="H288" s="2" t="s">
        <v>1724</v>
      </c>
      <c r="I288" s="15"/>
      <c r="J288" s="42">
        <v>50</v>
      </c>
      <c r="K288" s="57"/>
      <c r="L288" s="57"/>
      <c r="M288" s="40"/>
      <c r="N288" s="61"/>
      <c r="O288" s="15"/>
      <c r="P288" s="15"/>
      <c r="Q288" s="15">
        <f t="shared" si="16"/>
        <v>50</v>
      </c>
      <c r="R288" s="2" t="s">
        <v>2193</v>
      </c>
      <c r="S288" s="2"/>
    </row>
    <row r="289" spans="1:19" ht="69.75" customHeight="1">
      <c r="A289" s="4" t="s">
        <v>1851</v>
      </c>
      <c r="B289" s="9" t="s">
        <v>2573</v>
      </c>
      <c r="C289" s="1" t="s">
        <v>228</v>
      </c>
      <c r="D289" s="2" t="s">
        <v>626</v>
      </c>
      <c r="E289" s="1" t="s">
        <v>2574</v>
      </c>
      <c r="F289" s="2" t="s">
        <v>229</v>
      </c>
      <c r="G289" s="1" t="s">
        <v>230</v>
      </c>
      <c r="H289" s="2" t="s">
        <v>1235</v>
      </c>
      <c r="I289" s="15"/>
      <c r="J289" s="42">
        <v>205</v>
      </c>
      <c r="K289" s="57">
        <v>60</v>
      </c>
      <c r="L289" s="57">
        <v>54</v>
      </c>
      <c r="M289" s="40"/>
      <c r="N289" s="61"/>
      <c r="O289" s="15"/>
      <c r="P289" s="15"/>
      <c r="Q289" s="15">
        <f t="shared" si="16"/>
        <v>205</v>
      </c>
      <c r="R289" s="2" t="s">
        <v>807</v>
      </c>
      <c r="S289" s="2"/>
    </row>
    <row r="290" spans="1:19" ht="69.75" customHeight="1">
      <c r="A290" s="4" t="s">
        <v>1851</v>
      </c>
      <c r="B290" s="9" t="s">
        <v>1114</v>
      </c>
      <c r="C290" s="1" t="s">
        <v>992</v>
      </c>
      <c r="D290" s="2" t="s">
        <v>3316</v>
      </c>
      <c r="E290" s="1" t="s">
        <v>1115</v>
      </c>
      <c r="F290" s="2" t="s">
        <v>993</v>
      </c>
      <c r="G290" s="1" t="s">
        <v>3312</v>
      </c>
      <c r="H290" s="2" t="s">
        <v>1236</v>
      </c>
      <c r="I290" s="15"/>
      <c r="J290" s="42"/>
      <c r="K290" s="57"/>
      <c r="L290" s="57"/>
      <c r="M290" s="40">
        <v>203</v>
      </c>
      <c r="N290" s="61">
        <v>38</v>
      </c>
      <c r="O290" s="15"/>
      <c r="P290" s="15"/>
      <c r="Q290" s="15">
        <f t="shared" si="16"/>
        <v>203</v>
      </c>
      <c r="R290" s="2" t="s">
        <v>2236</v>
      </c>
      <c r="S290" s="2"/>
    </row>
    <row r="291" spans="1:19" ht="69.75" customHeight="1">
      <c r="A291" s="4" t="s">
        <v>1851</v>
      </c>
      <c r="B291" s="9" t="s">
        <v>3291</v>
      </c>
      <c r="C291" s="1" t="s">
        <v>1613</v>
      </c>
      <c r="D291" s="2" t="s">
        <v>3317</v>
      </c>
      <c r="E291" s="1" t="s">
        <v>1612</v>
      </c>
      <c r="F291" s="2" t="s">
        <v>1614</v>
      </c>
      <c r="G291" s="1" t="s">
        <v>1615</v>
      </c>
      <c r="H291" s="2" t="s">
        <v>1237</v>
      </c>
      <c r="I291" s="15"/>
      <c r="J291" s="42">
        <v>78</v>
      </c>
      <c r="K291" s="57"/>
      <c r="L291" s="57">
        <v>42</v>
      </c>
      <c r="M291" s="40"/>
      <c r="N291" s="61"/>
      <c r="O291" s="15"/>
      <c r="P291" s="15"/>
      <c r="Q291" s="15">
        <f t="shared" si="16"/>
        <v>78</v>
      </c>
      <c r="R291" s="2" t="s">
        <v>49</v>
      </c>
      <c r="S291" s="2"/>
    </row>
    <row r="292" spans="1:19" ht="69.75" customHeight="1">
      <c r="A292" s="4" t="s">
        <v>1851</v>
      </c>
      <c r="B292" s="9" t="s">
        <v>2171</v>
      </c>
      <c r="C292" s="1" t="s">
        <v>2173</v>
      </c>
      <c r="D292" s="2" t="s">
        <v>3318</v>
      </c>
      <c r="E292" s="1" t="s">
        <v>2172</v>
      </c>
      <c r="F292" s="2" t="s">
        <v>2174</v>
      </c>
      <c r="G292" s="1" t="s">
        <v>984</v>
      </c>
      <c r="H292" s="2" t="s">
        <v>1238</v>
      </c>
      <c r="I292" s="15">
        <v>52</v>
      </c>
      <c r="J292" s="42">
        <v>56</v>
      </c>
      <c r="K292" s="57">
        <v>47</v>
      </c>
      <c r="L292" s="57"/>
      <c r="M292" s="40"/>
      <c r="N292" s="61"/>
      <c r="O292" s="15"/>
      <c r="P292" s="15"/>
      <c r="Q292" s="15">
        <f t="shared" si="16"/>
        <v>108</v>
      </c>
      <c r="R292" s="2" t="s">
        <v>2237</v>
      </c>
      <c r="S292" s="2"/>
    </row>
    <row r="293" spans="1:19" ht="69.75" customHeight="1">
      <c r="A293" s="4" t="s">
        <v>1851</v>
      </c>
      <c r="B293" s="9" t="s">
        <v>848</v>
      </c>
      <c r="C293" s="1" t="s">
        <v>2567</v>
      </c>
      <c r="D293" s="2" t="s">
        <v>1106</v>
      </c>
      <c r="E293" s="1" t="s">
        <v>2566</v>
      </c>
      <c r="F293" s="2" t="s">
        <v>520</v>
      </c>
      <c r="G293" s="1" t="s">
        <v>241</v>
      </c>
      <c r="H293" s="2" t="s">
        <v>2941</v>
      </c>
      <c r="I293" s="15">
        <v>120</v>
      </c>
      <c r="J293" s="42"/>
      <c r="K293" s="57"/>
      <c r="L293" s="57"/>
      <c r="M293" s="40"/>
      <c r="N293" s="61"/>
      <c r="O293" s="15"/>
      <c r="P293" s="15"/>
      <c r="Q293" s="15">
        <f t="shared" si="16"/>
        <v>120</v>
      </c>
      <c r="R293" s="2" t="s">
        <v>1638</v>
      </c>
      <c r="S293" s="2"/>
    </row>
    <row r="294" spans="1:19" ht="27" customHeight="1">
      <c r="A294" s="4" t="s">
        <v>1851</v>
      </c>
      <c r="B294" s="83" t="s">
        <v>2553</v>
      </c>
      <c r="C294" s="83"/>
      <c r="D294" s="83"/>
      <c r="E294" s="83"/>
      <c r="F294" s="83"/>
      <c r="G294" s="83"/>
      <c r="H294" s="14"/>
      <c r="I294" s="17">
        <f aca="true" t="shared" si="18" ref="I294:Q294">SUM(I275:I293)</f>
        <v>1075</v>
      </c>
      <c r="J294" s="70">
        <f t="shared" si="18"/>
        <v>1035</v>
      </c>
      <c r="K294" s="71">
        <f t="shared" si="18"/>
        <v>267</v>
      </c>
      <c r="L294" s="73">
        <f t="shared" si="18"/>
        <v>138</v>
      </c>
      <c r="M294" s="70">
        <f t="shared" si="18"/>
        <v>898</v>
      </c>
      <c r="N294" s="72">
        <f t="shared" si="18"/>
        <v>38</v>
      </c>
      <c r="O294" s="17">
        <f t="shared" si="18"/>
        <v>0</v>
      </c>
      <c r="P294" s="17">
        <f t="shared" si="18"/>
        <v>0</v>
      </c>
      <c r="Q294" s="17">
        <f t="shared" si="18"/>
        <v>3008</v>
      </c>
      <c r="R294" s="1"/>
      <c r="S294" s="2"/>
    </row>
    <row r="295" spans="1:19" ht="69.75" customHeight="1">
      <c r="A295" s="4" t="s">
        <v>3218</v>
      </c>
      <c r="B295" s="9" t="s">
        <v>3272</v>
      </c>
      <c r="C295" s="1" t="s">
        <v>1061</v>
      </c>
      <c r="D295" s="2" t="s">
        <v>3542</v>
      </c>
      <c r="E295" s="1" t="s">
        <v>1535</v>
      </c>
      <c r="F295" s="2" t="s">
        <v>1221</v>
      </c>
      <c r="G295" s="1" t="s">
        <v>1222</v>
      </c>
      <c r="H295" s="2" t="s">
        <v>1239</v>
      </c>
      <c r="I295" s="15">
        <v>36</v>
      </c>
      <c r="J295" s="42">
        <v>94</v>
      </c>
      <c r="K295" s="57"/>
      <c r="L295" s="57">
        <v>52</v>
      </c>
      <c r="M295" s="40"/>
      <c r="N295" s="61"/>
      <c r="O295" s="15"/>
      <c r="P295" s="15"/>
      <c r="Q295" s="15">
        <f aca="true" t="shared" si="19" ref="Q295:Q321">I295+J295+M295+O295+P295</f>
        <v>130</v>
      </c>
      <c r="R295" s="2" t="s">
        <v>1107</v>
      </c>
      <c r="S295" s="2"/>
    </row>
    <row r="296" spans="1:19" ht="69.75" customHeight="1">
      <c r="A296" s="4" t="s">
        <v>3218</v>
      </c>
      <c r="B296" s="9" t="s">
        <v>688</v>
      </c>
      <c r="C296" s="1" t="s">
        <v>689</v>
      </c>
      <c r="D296" s="2" t="s">
        <v>962</v>
      </c>
      <c r="E296" s="1" t="s">
        <v>1442</v>
      </c>
      <c r="F296" s="2" t="s">
        <v>3052</v>
      </c>
      <c r="G296" s="1" t="s">
        <v>3053</v>
      </c>
      <c r="H296" s="2" t="s">
        <v>1240</v>
      </c>
      <c r="I296" s="15"/>
      <c r="J296" s="42">
        <v>30</v>
      </c>
      <c r="K296" s="57"/>
      <c r="L296" s="57"/>
      <c r="M296" s="40"/>
      <c r="N296" s="61"/>
      <c r="O296" s="15"/>
      <c r="P296" s="15"/>
      <c r="Q296" s="15">
        <f t="shared" si="19"/>
        <v>30</v>
      </c>
      <c r="R296" s="2" t="s">
        <v>3176</v>
      </c>
      <c r="S296" s="2"/>
    </row>
    <row r="297" spans="1:19" ht="69.75" customHeight="1">
      <c r="A297" s="4" t="s">
        <v>3218</v>
      </c>
      <c r="B297" s="9" t="s">
        <v>2761</v>
      </c>
      <c r="C297" s="1" t="s">
        <v>3033</v>
      </c>
      <c r="D297" s="2" t="s">
        <v>2583</v>
      </c>
      <c r="E297" s="1" t="s">
        <v>3032</v>
      </c>
      <c r="F297" s="2" t="s">
        <v>3013</v>
      </c>
      <c r="G297" s="1" t="s">
        <v>240</v>
      </c>
      <c r="H297" s="2" t="s">
        <v>1241</v>
      </c>
      <c r="I297" s="15">
        <v>18</v>
      </c>
      <c r="J297" s="42">
        <v>30</v>
      </c>
      <c r="K297" s="57">
        <v>30</v>
      </c>
      <c r="L297" s="57"/>
      <c r="M297" s="40"/>
      <c r="N297" s="61"/>
      <c r="O297" s="15"/>
      <c r="P297" s="15"/>
      <c r="Q297" s="15">
        <f t="shared" si="19"/>
        <v>48</v>
      </c>
      <c r="R297" s="2" t="s">
        <v>3366</v>
      </c>
      <c r="S297" s="2" t="s">
        <v>3249</v>
      </c>
    </row>
    <row r="298" spans="1:19" ht="69.75" customHeight="1">
      <c r="A298" s="4" t="s">
        <v>3218</v>
      </c>
      <c r="B298" s="9" t="s">
        <v>690</v>
      </c>
      <c r="C298" s="1" t="s">
        <v>2709</v>
      </c>
      <c r="D298" s="2" t="s">
        <v>859</v>
      </c>
      <c r="E298" s="1" t="s">
        <v>1662</v>
      </c>
      <c r="F298" s="2" t="s">
        <v>3351</v>
      </c>
      <c r="G298" s="1" t="s">
        <v>2317</v>
      </c>
      <c r="H298" s="2" t="s">
        <v>1242</v>
      </c>
      <c r="I298" s="15"/>
      <c r="J298" s="42">
        <v>160</v>
      </c>
      <c r="K298" s="57"/>
      <c r="L298" s="57"/>
      <c r="M298" s="40"/>
      <c r="N298" s="61"/>
      <c r="O298" s="15"/>
      <c r="P298" s="15"/>
      <c r="Q298" s="15">
        <f t="shared" si="19"/>
        <v>160</v>
      </c>
      <c r="R298" s="2" t="s">
        <v>2657</v>
      </c>
      <c r="S298" s="2"/>
    </row>
    <row r="299" spans="1:19" ht="69.75" customHeight="1">
      <c r="A299" s="4" t="s">
        <v>3218</v>
      </c>
      <c r="B299" s="9" t="s">
        <v>691</v>
      </c>
      <c r="C299" s="1" t="s">
        <v>2264</v>
      </c>
      <c r="D299" s="2" t="s">
        <v>860</v>
      </c>
      <c r="E299" s="1" t="s">
        <v>2263</v>
      </c>
      <c r="F299" s="2" t="s">
        <v>2265</v>
      </c>
      <c r="G299" s="1" t="s">
        <v>2266</v>
      </c>
      <c r="H299" s="2" t="s">
        <v>2987</v>
      </c>
      <c r="I299" s="15"/>
      <c r="J299" s="42"/>
      <c r="K299" s="57"/>
      <c r="L299" s="57"/>
      <c r="M299" s="40">
        <v>69</v>
      </c>
      <c r="N299" s="61"/>
      <c r="O299" s="15"/>
      <c r="P299" s="15"/>
      <c r="Q299" s="15">
        <f t="shared" si="19"/>
        <v>69</v>
      </c>
      <c r="R299" s="2" t="s">
        <v>1108</v>
      </c>
      <c r="S299" s="2"/>
    </row>
    <row r="300" spans="1:19" ht="89.25" customHeight="1">
      <c r="A300" s="4" t="s">
        <v>3218</v>
      </c>
      <c r="B300" s="9" t="s">
        <v>692</v>
      </c>
      <c r="C300" s="1" t="s">
        <v>802</v>
      </c>
      <c r="D300" s="2" t="s">
        <v>3401</v>
      </c>
      <c r="E300" s="1" t="s">
        <v>2267</v>
      </c>
      <c r="F300" s="2" t="s">
        <v>803</v>
      </c>
      <c r="G300" s="1" t="s">
        <v>938</v>
      </c>
      <c r="H300" s="2" t="s">
        <v>3273</v>
      </c>
      <c r="I300" s="15">
        <v>300</v>
      </c>
      <c r="J300" s="42"/>
      <c r="K300" s="57"/>
      <c r="L300" s="57"/>
      <c r="M300" s="40"/>
      <c r="N300" s="61"/>
      <c r="O300" s="15"/>
      <c r="P300" s="15"/>
      <c r="Q300" s="15">
        <f t="shared" si="19"/>
        <v>300</v>
      </c>
      <c r="R300" s="2" t="s">
        <v>2000</v>
      </c>
      <c r="S300" s="2"/>
    </row>
    <row r="301" spans="1:19" ht="99.75" customHeight="1">
      <c r="A301" s="4" t="s">
        <v>3218</v>
      </c>
      <c r="B301" s="9" t="s">
        <v>804</v>
      </c>
      <c r="C301" s="1" t="s">
        <v>806</v>
      </c>
      <c r="D301" s="2" t="s">
        <v>861</v>
      </c>
      <c r="E301" s="1" t="s">
        <v>805</v>
      </c>
      <c r="F301" s="2" t="s">
        <v>803</v>
      </c>
      <c r="G301" s="1" t="s">
        <v>939</v>
      </c>
      <c r="H301" s="2" t="s">
        <v>1243</v>
      </c>
      <c r="I301" s="15">
        <v>1045</v>
      </c>
      <c r="J301" s="42"/>
      <c r="K301" s="57"/>
      <c r="L301" s="57"/>
      <c r="M301" s="40">
        <v>53</v>
      </c>
      <c r="N301" s="61"/>
      <c r="O301" s="15"/>
      <c r="P301" s="15"/>
      <c r="Q301" s="15">
        <f t="shared" si="19"/>
        <v>1098</v>
      </c>
      <c r="R301" s="2" t="s">
        <v>1727</v>
      </c>
      <c r="S301" s="2" t="s">
        <v>3407</v>
      </c>
    </row>
    <row r="302" spans="1:19" ht="69.75" customHeight="1">
      <c r="A302" s="4" t="s">
        <v>3218</v>
      </c>
      <c r="B302" s="9" t="s">
        <v>1728</v>
      </c>
      <c r="C302" s="1" t="s">
        <v>3103</v>
      </c>
      <c r="D302" s="2" t="s">
        <v>429</v>
      </c>
      <c r="E302" s="1" t="s">
        <v>3102</v>
      </c>
      <c r="F302" s="2" t="s">
        <v>880</v>
      </c>
      <c r="G302" s="1" t="s">
        <v>797</v>
      </c>
      <c r="H302" s="2" t="s">
        <v>1244</v>
      </c>
      <c r="I302" s="15">
        <v>61</v>
      </c>
      <c r="J302" s="42"/>
      <c r="K302" s="57"/>
      <c r="L302" s="57"/>
      <c r="M302" s="40"/>
      <c r="N302" s="61"/>
      <c r="O302" s="15"/>
      <c r="P302" s="15"/>
      <c r="Q302" s="15">
        <f t="shared" si="19"/>
        <v>61</v>
      </c>
      <c r="R302" s="2" t="s">
        <v>3177</v>
      </c>
      <c r="S302" s="2"/>
    </row>
    <row r="303" spans="1:19" ht="84.75" customHeight="1">
      <c r="A303" s="4" t="s">
        <v>3218</v>
      </c>
      <c r="B303" s="9" t="s">
        <v>693</v>
      </c>
      <c r="C303" s="1" t="s">
        <v>694</v>
      </c>
      <c r="D303" s="2" t="s">
        <v>3605</v>
      </c>
      <c r="E303" s="1" t="s">
        <v>881</v>
      </c>
      <c r="F303" s="2" t="s">
        <v>3510</v>
      </c>
      <c r="G303" s="1" t="s">
        <v>1772</v>
      </c>
      <c r="H303" s="2" t="s">
        <v>1247</v>
      </c>
      <c r="I303" s="15">
        <v>202</v>
      </c>
      <c r="J303" s="42"/>
      <c r="K303" s="57"/>
      <c r="L303" s="57"/>
      <c r="M303" s="40"/>
      <c r="N303" s="61"/>
      <c r="O303" s="15"/>
      <c r="P303" s="15"/>
      <c r="Q303" s="15">
        <f t="shared" si="19"/>
        <v>202</v>
      </c>
      <c r="R303" s="2" t="s">
        <v>2060</v>
      </c>
      <c r="S303" s="2" t="s">
        <v>3243</v>
      </c>
    </row>
    <row r="304" spans="1:19" ht="69.75" customHeight="1">
      <c r="A304" s="4" t="s">
        <v>3218</v>
      </c>
      <c r="B304" s="9" t="s">
        <v>695</v>
      </c>
      <c r="C304" s="1" t="s">
        <v>3130</v>
      </c>
      <c r="D304" s="2" t="s">
        <v>3342</v>
      </c>
      <c r="E304" s="1" t="s">
        <v>3129</v>
      </c>
      <c r="F304" s="2" t="s">
        <v>3131</v>
      </c>
      <c r="G304" s="1" t="s">
        <v>2167</v>
      </c>
      <c r="H304" s="2" t="s">
        <v>1245</v>
      </c>
      <c r="I304" s="15">
        <v>195</v>
      </c>
      <c r="J304" s="42"/>
      <c r="K304" s="57"/>
      <c r="L304" s="57"/>
      <c r="M304" s="40"/>
      <c r="N304" s="61"/>
      <c r="O304" s="15"/>
      <c r="P304" s="15"/>
      <c r="Q304" s="15">
        <f t="shared" si="19"/>
        <v>195</v>
      </c>
      <c r="R304" s="2" t="s">
        <v>3132</v>
      </c>
      <c r="S304" s="28"/>
    </row>
    <row r="305" spans="1:19" ht="89.25" customHeight="1">
      <c r="A305" s="4" t="s">
        <v>3218</v>
      </c>
      <c r="B305" s="9" t="s">
        <v>3292</v>
      </c>
      <c r="C305" s="1" t="s">
        <v>2064</v>
      </c>
      <c r="D305" s="2" t="s">
        <v>787</v>
      </c>
      <c r="E305" s="1" t="s">
        <v>1193</v>
      </c>
      <c r="F305" s="2" t="s">
        <v>3510</v>
      </c>
      <c r="G305" s="1" t="s">
        <v>744</v>
      </c>
      <c r="H305" s="2" t="s">
        <v>1246</v>
      </c>
      <c r="I305" s="15">
        <v>200</v>
      </c>
      <c r="J305" s="42"/>
      <c r="K305" s="57"/>
      <c r="L305" s="57"/>
      <c r="M305" s="40"/>
      <c r="N305" s="61"/>
      <c r="O305" s="15"/>
      <c r="P305" s="15"/>
      <c r="Q305" s="15">
        <f t="shared" si="19"/>
        <v>200</v>
      </c>
      <c r="R305" s="2" t="s">
        <v>1990</v>
      </c>
      <c r="S305" s="2"/>
    </row>
    <row r="306" spans="1:19" ht="150" customHeight="1">
      <c r="A306" s="4" t="s">
        <v>3218</v>
      </c>
      <c r="B306" s="9" t="s">
        <v>3133</v>
      </c>
      <c r="C306" s="1" t="s">
        <v>696</v>
      </c>
      <c r="D306" s="2" t="s">
        <v>1947</v>
      </c>
      <c r="E306" s="1" t="s">
        <v>3134</v>
      </c>
      <c r="F306" s="2" t="s">
        <v>2109</v>
      </c>
      <c r="G306" s="1" t="s">
        <v>409</v>
      </c>
      <c r="H306" s="2" t="s">
        <v>3274</v>
      </c>
      <c r="I306" s="15">
        <v>1188</v>
      </c>
      <c r="J306" s="42">
        <v>100</v>
      </c>
      <c r="K306" s="57">
        <v>50</v>
      </c>
      <c r="L306" s="57"/>
      <c r="M306" s="40">
        <v>60</v>
      </c>
      <c r="N306" s="61"/>
      <c r="O306" s="15"/>
      <c r="P306" s="15">
        <v>6</v>
      </c>
      <c r="Q306" s="15">
        <f t="shared" si="19"/>
        <v>1354</v>
      </c>
      <c r="R306" s="2" t="s">
        <v>1745</v>
      </c>
      <c r="S306" s="2" t="s">
        <v>3256</v>
      </c>
    </row>
    <row r="307" spans="1:19" ht="69.75" customHeight="1">
      <c r="A307" s="4" t="s">
        <v>3218</v>
      </c>
      <c r="B307" s="9" t="s">
        <v>697</v>
      </c>
      <c r="C307" s="1" t="s">
        <v>3135</v>
      </c>
      <c r="D307" s="2" t="s">
        <v>1948</v>
      </c>
      <c r="E307" s="1" t="s">
        <v>3180</v>
      </c>
      <c r="F307" s="2" t="s">
        <v>3181</v>
      </c>
      <c r="G307" s="1" t="s">
        <v>1084</v>
      </c>
      <c r="H307" s="2" t="s">
        <v>2987</v>
      </c>
      <c r="I307" s="15"/>
      <c r="J307" s="42"/>
      <c r="K307" s="57"/>
      <c r="L307" s="57"/>
      <c r="M307" s="40">
        <v>263</v>
      </c>
      <c r="N307" s="61"/>
      <c r="O307" s="15"/>
      <c r="P307" s="15"/>
      <c r="Q307" s="15">
        <f t="shared" si="19"/>
        <v>263</v>
      </c>
      <c r="R307" s="2" t="s">
        <v>3182</v>
      </c>
      <c r="S307" s="2"/>
    </row>
    <row r="308" spans="1:19" ht="69.75" customHeight="1">
      <c r="A308" s="4" t="s">
        <v>3218</v>
      </c>
      <c r="B308" s="9" t="s">
        <v>698</v>
      </c>
      <c r="C308" s="1" t="s">
        <v>869</v>
      </c>
      <c r="D308" s="2" t="s">
        <v>1008</v>
      </c>
      <c r="E308" s="1" t="s">
        <v>2065</v>
      </c>
      <c r="F308" s="2" t="s">
        <v>870</v>
      </c>
      <c r="G308" s="1" t="s">
        <v>871</v>
      </c>
      <c r="H308" s="2" t="s">
        <v>2983</v>
      </c>
      <c r="I308" s="15"/>
      <c r="J308" s="42">
        <v>17</v>
      </c>
      <c r="K308" s="57"/>
      <c r="L308" s="57"/>
      <c r="M308" s="40">
        <v>107</v>
      </c>
      <c r="N308" s="61"/>
      <c r="O308" s="15"/>
      <c r="P308" s="15"/>
      <c r="Q308" s="15">
        <f t="shared" si="19"/>
        <v>124</v>
      </c>
      <c r="R308" s="2" t="s">
        <v>699</v>
      </c>
      <c r="S308" s="2"/>
    </row>
    <row r="309" spans="1:19" ht="69.75" customHeight="1">
      <c r="A309" s="4" t="s">
        <v>3218</v>
      </c>
      <c r="B309" s="9" t="s">
        <v>700</v>
      </c>
      <c r="C309" s="1" t="s">
        <v>2219</v>
      </c>
      <c r="D309" s="2" t="s">
        <v>260</v>
      </c>
      <c r="E309" s="1" t="s">
        <v>2218</v>
      </c>
      <c r="F309" s="2" t="s">
        <v>2220</v>
      </c>
      <c r="G309" s="1" t="s">
        <v>445</v>
      </c>
      <c r="H309" s="2" t="s">
        <v>1248</v>
      </c>
      <c r="I309" s="15">
        <v>90</v>
      </c>
      <c r="J309" s="42"/>
      <c r="K309" s="57"/>
      <c r="L309" s="57"/>
      <c r="M309" s="40"/>
      <c r="N309" s="61"/>
      <c r="O309" s="15"/>
      <c r="P309" s="15"/>
      <c r="Q309" s="15">
        <f t="shared" si="19"/>
        <v>90</v>
      </c>
      <c r="R309" s="2" t="s">
        <v>2066</v>
      </c>
      <c r="S309" s="2" t="s">
        <v>3249</v>
      </c>
    </row>
    <row r="310" spans="1:19" ht="69.75" customHeight="1">
      <c r="A310" s="4" t="s">
        <v>3218</v>
      </c>
      <c r="B310" s="9" t="s">
        <v>3276</v>
      </c>
      <c r="C310" s="1" t="s">
        <v>3538</v>
      </c>
      <c r="D310" s="2" t="s">
        <v>430</v>
      </c>
      <c r="E310" s="1" t="s">
        <v>136</v>
      </c>
      <c r="F310" s="2" t="s">
        <v>262</v>
      </c>
      <c r="G310" s="1" t="s">
        <v>3204</v>
      </c>
      <c r="H310" s="2" t="s">
        <v>1249</v>
      </c>
      <c r="I310" s="15"/>
      <c r="J310" s="42">
        <v>100</v>
      </c>
      <c r="K310" s="57"/>
      <c r="L310" s="57">
        <v>100</v>
      </c>
      <c r="M310" s="40"/>
      <c r="N310" s="61"/>
      <c r="O310" s="15"/>
      <c r="P310" s="15"/>
      <c r="Q310" s="15">
        <f t="shared" si="19"/>
        <v>100</v>
      </c>
      <c r="R310" s="2" t="s">
        <v>1109</v>
      </c>
      <c r="S310" s="2"/>
    </row>
    <row r="311" spans="1:19" ht="69.75" customHeight="1">
      <c r="A311" s="4" t="s">
        <v>3218</v>
      </c>
      <c r="B311" s="9" t="s">
        <v>2846</v>
      </c>
      <c r="C311" s="1" t="s">
        <v>2130</v>
      </c>
      <c r="D311" s="2" t="s">
        <v>3048</v>
      </c>
      <c r="E311" s="1" t="s">
        <v>2847</v>
      </c>
      <c r="F311" s="2" t="s">
        <v>1366</v>
      </c>
      <c r="G311" s="1" t="s">
        <v>940</v>
      </c>
      <c r="H311" s="2" t="s">
        <v>2942</v>
      </c>
      <c r="I311" s="15"/>
      <c r="J311" s="42">
        <v>112</v>
      </c>
      <c r="K311" s="57"/>
      <c r="L311" s="57"/>
      <c r="M311" s="40"/>
      <c r="N311" s="61"/>
      <c r="O311" s="15"/>
      <c r="P311" s="15"/>
      <c r="Q311" s="15">
        <f t="shared" si="19"/>
        <v>112</v>
      </c>
      <c r="R311" s="2" t="s">
        <v>701</v>
      </c>
      <c r="S311" s="2"/>
    </row>
    <row r="312" spans="1:19" ht="69.75" customHeight="1">
      <c r="A312" s="4" t="s">
        <v>3218</v>
      </c>
      <c r="B312" s="9" t="s">
        <v>1367</v>
      </c>
      <c r="C312" s="1" t="s">
        <v>702</v>
      </c>
      <c r="D312" s="2" t="s">
        <v>3518</v>
      </c>
      <c r="E312" s="1" t="s">
        <v>2067</v>
      </c>
      <c r="F312" s="2" t="s">
        <v>1368</v>
      </c>
      <c r="G312" s="1" t="s">
        <v>2286</v>
      </c>
      <c r="H312" s="2" t="s">
        <v>1250</v>
      </c>
      <c r="I312" s="15"/>
      <c r="J312" s="42">
        <v>100</v>
      </c>
      <c r="K312" s="57"/>
      <c r="L312" s="57"/>
      <c r="M312" s="40"/>
      <c r="N312" s="61"/>
      <c r="O312" s="15"/>
      <c r="P312" s="15"/>
      <c r="Q312" s="15">
        <f t="shared" si="19"/>
        <v>100</v>
      </c>
      <c r="R312" s="2" t="s">
        <v>1303</v>
      </c>
      <c r="S312" s="2"/>
    </row>
    <row r="313" spans="1:19" ht="69.75" customHeight="1">
      <c r="A313" s="4" t="s">
        <v>3218</v>
      </c>
      <c r="B313" s="9" t="s">
        <v>3275</v>
      </c>
      <c r="C313" s="1" t="s">
        <v>1061</v>
      </c>
      <c r="D313" s="2" t="s">
        <v>306</v>
      </c>
      <c r="E313" s="1" t="s">
        <v>1452</v>
      </c>
      <c r="F313" s="2" t="s">
        <v>731</v>
      </c>
      <c r="G313" s="1" t="s">
        <v>1631</v>
      </c>
      <c r="H313" s="2" t="s">
        <v>2668</v>
      </c>
      <c r="I313" s="15"/>
      <c r="J313" s="42">
        <v>61</v>
      </c>
      <c r="K313" s="57">
        <v>58</v>
      </c>
      <c r="L313" s="57"/>
      <c r="M313" s="40"/>
      <c r="N313" s="61"/>
      <c r="O313" s="15"/>
      <c r="P313" s="15"/>
      <c r="Q313" s="15">
        <f t="shared" si="19"/>
        <v>61</v>
      </c>
      <c r="R313" s="2" t="s">
        <v>703</v>
      </c>
      <c r="S313" s="2"/>
    </row>
    <row r="314" spans="1:19" ht="69.75" customHeight="1">
      <c r="A314" s="4" t="s">
        <v>3218</v>
      </c>
      <c r="B314" s="9" t="s">
        <v>1632</v>
      </c>
      <c r="C314" s="1" t="s">
        <v>737</v>
      </c>
      <c r="D314" s="2" t="s">
        <v>273</v>
      </c>
      <c r="E314" s="1" t="s">
        <v>736</v>
      </c>
      <c r="F314" s="2" t="s">
        <v>2297</v>
      </c>
      <c r="G314" s="1" t="s">
        <v>2020</v>
      </c>
      <c r="H314" s="2" t="s">
        <v>1251</v>
      </c>
      <c r="I314" s="15"/>
      <c r="J314" s="42"/>
      <c r="K314" s="57"/>
      <c r="L314" s="57"/>
      <c r="M314" s="40">
        <v>150</v>
      </c>
      <c r="N314" s="61"/>
      <c r="O314" s="15"/>
      <c r="P314" s="15"/>
      <c r="Q314" s="15">
        <f t="shared" si="19"/>
        <v>150</v>
      </c>
      <c r="R314" s="2" t="s">
        <v>2021</v>
      </c>
      <c r="S314" s="2"/>
    </row>
    <row r="315" spans="1:19" ht="69.75" customHeight="1">
      <c r="A315" s="4" t="s">
        <v>3218</v>
      </c>
      <c r="B315" s="9" t="s">
        <v>2022</v>
      </c>
      <c r="C315" s="1" t="s">
        <v>802</v>
      </c>
      <c r="D315" s="2" t="s">
        <v>1035</v>
      </c>
      <c r="E315" s="1" t="s">
        <v>1860</v>
      </c>
      <c r="F315" s="2" t="s">
        <v>1036</v>
      </c>
      <c r="G315" s="1" t="s">
        <v>2513</v>
      </c>
      <c r="H315" s="2" t="s">
        <v>2418</v>
      </c>
      <c r="I315" s="15"/>
      <c r="J315" s="42">
        <v>59</v>
      </c>
      <c r="K315" s="57">
        <v>59</v>
      </c>
      <c r="L315" s="57"/>
      <c r="M315" s="40"/>
      <c r="N315" s="61"/>
      <c r="O315" s="15"/>
      <c r="P315" s="15"/>
      <c r="Q315" s="15">
        <f t="shared" si="19"/>
        <v>59</v>
      </c>
      <c r="R315" s="2" t="s">
        <v>1829</v>
      </c>
      <c r="S315" s="2"/>
    </row>
    <row r="316" spans="1:19" ht="69.75" customHeight="1">
      <c r="A316" s="4" t="s">
        <v>3218</v>
      </c>
      <c r="B316" s="9" t="s">
        <v>98</v>
      </c>
      <c r="C316" s="1" t="s">
        <v>2219</v>
      </c>
      <c r="D316" s="2" t="s">
        <v>750</v>
      </c>
      <c r="E316" s="1" t="s">
        <v>99</v>
      </c>
      <c r="F316" s="2" t="s">
        <v>723</v>
      </c>
      <c r="G316" s="1" t="s">
        <v>723</v>
      </c>
      <c r="H316" s="2" t="s">
        <v>1252</v>
      </c>
      <c r="I316" s="15">
        <v>30</v>
      </c>
      <c r="J316" s="42">
        <v>105</v>
      </c>
      <c r="K316" s="57">
        <v>45</v>
      </c>
      <c r="L316" s="57"/>
      <c r="M316" s="40"/>
      <c r="N316" s="61"/>
      <c r="O316" s="15"/>
      <c r="P316" s="15"/>
      <c r="Q316" s="15">
        <f t="shared" si="19"/>
        <v>135</v>
      </c>
      <c r="R316" s="2" t="s">
        <v>724</v>
      </c>
      <c r="S316" s="2"/>
    </row>
    <row r="317" spans="1:19" ht="69.75" customHeight="1">
      <c r="A317" s="4" t="s">
        <v>3218</v>
      </c>
      <c r="B317" s="9" t="s">
        <v>1346</v>
      </c>
      <c r="C317" s="1" t="s">
        <v>2068</v>
      </c>
      <c r="D317" s="2" t="s">
        <v>436</v>
      </c>
      <c r="E317" s="1" t="s">
        <v>725</v>
      </c>
      <c r="F317" s="2" t="s">
        <v>2844</v>
      </c>
      <c r="G317" s="1" t="s">
        <v>1347</v>
      </c>
      <c r="H317" s="2" t="s">
        <v>1253</v>
      </c>
      <c r="I317" s="15">
        <v>85</v>
      </c>
      <c r="J317" s="42"/>
      <c r="K317" s="57"/>
      <c r="L317" s="57"/>
      <c r="M317" s="40"/>
      <c r="N317" s="61"/>
      <c r="O317" s="15"/>
      <c r="P317" s="15"/>
      <c r="Q317" s="15">
        <f t="shared" si="19"/>
        <v>85</v>
      </c>
      <c r="R317" s="2" t="s">
        <v>2845</v>
      </c>
      <c r="S317" s="2"/>
    </row>
    <row r="318" spans="1:19" ht="69.75" customHeight="1">
      <c r="A318" s="4" t="s">
        <v>3218</v>
      </c>
      <c r="B318" s="9" t="s">
        <v>704</v>
      </c>
      <c r="C318" s="1" t="s">
        <v>2219</v>
      </c>
      <c r="D318" s="2" t="s">
        <v>751</v>
      </c>
      <c r="E318" s="1" t="s">
        <v>757</v>
      </c>
      <c r="F318" s="2" t="s">
        <v>3353</v>
      </c>
      <c r="G318" s="1" t="s">
        <v>3354</v>
      </c>
      <c r="H318" s="2" t="s">
        <v>1254</v>
      </c>
      <c r="I318" s="15"/>
      <c r="J318" s="42">
        <v>55</v>
      </c>
      <c r="K318" s="57"/>
      <c r="L318" s="57"/>
      <c r="M318" s="40">
        <v>328</v>
      </c>
      <c r="N318" s="61"/>
      <c r="O318" s="15"/>
      <c r="P318" s="15"/>
      <c r="Q318" s="15">
        <f t="shared" si="19"/>
        <v>383</v>
      </c>
      <c r="R318" s="2" t="s">
        <v>927</v>
      </c>
      <c r="S318" s="2"/>
    </row>
    <row r="319" spans="1:19" ht="69.75" customHeight="1">
      <c r="A319" s="4" t="s">
        <v>3218</v>
      </c>
      <c r="B319" s="9" t="s">
        <v>2661</v>
      </c>
      <c r="C319" s="1" t="s">
        <v>2663</v>
      </c>
      <c r="D319" s="2" t="s">
        <v>2285</v>
      </c>
      <c r="E319" s="1" t="s">
        <v>2662</v>
      </c>
      <c r="F319" s="2" t="s">
        <v>2664</v>
      </c>
      <c r="G319" s="1" t="s">
        <v>2665</v>
      </c>
      <c r="H319" s="2" t="s">
        <v>1255</v>
      </c>
      <c r="I319" s="15"/>
      <c r="J319" s="42">
        <v>52</v>
      </c>
      <c r="K319" s="57">
        <v>52</v>
      </c>
      <c r="L319" s="57"/>
      <c r="M319" s="40">
        <v>218</v>
      </c>
      <c r="N319" s="61"/>
      <c r="O319" s="15"/>
      <c r="P319" s="15"/>
      <c r="Q319" s="15">
        <f t="shared" si="19"/>
        <v>270</v>
      </c>
      <c r="R319" s="2" t="s">
        <v>953</v>
      </c>
      <c r="S319" s="2"/>
    </row>
    <row r="320" spans="1:19" ht="69.75" customHeight="1">
      <c r="A320" s="4" t="s">
        <v>3218</v>
      </c>
      <c r="B320" s="9" t="s">
        <v>705</v>
      </c>
      <c r="C320" s="1" t="s">
        <v>844</v>
      </c>
      <c r="D320" s="2" t="s">
        <v>1637</v>
      </c>
      <c r="E320" s="1" t="s">
        <v>843</v>
      </c>
      <c r="F320" s="2" t="s">
        <v>220</v>
      </c>
      <c r="G320" s="1" t="s">
        <v>221</v>
      </c>
      <c r="H320" s="2" t="s">
        <v>2994</v>
      </c>
      <c r="I320" s="15"/>
      <c r="J320" s="42"/>
      <c r="K320" s="57"/>
      <c r="L320" s="57"/>
      <c r="M320" s="40">
        <v>191</v>
      </c>
      <c r="N320" s="61"/>
      <c r="O320" s="15"/>
      <c r="P320" s="15"/>
      <c r="Q320" s="15">
        <f t="shared" si="19"/>
        <v>191</v>
      </c>
      <c r="R320" s="2" t="s">
        <v>954</v>
      </c>
      <c r="S320" s="2"/>
    </row>
    <row r="321" spans="1:19" ht="69.75" customHeight="1">
      <c r="A321" s="4" t="s">
        <v>3218</v>
      </c>
      <c r="B321" s="9" t="s">
        <v>222</v>
      </c>
      <c r="C321" s="1" t="s">
        <v>224</v>
      </c>
      <c r="D321" s="2" t="s">
        <v>2197</v>
      </c>
      <c r="E321" s="1" t="s">
        <v>223</v>
      </c>
      <c r="F321" s="2" t="s">
        <v>225</v>
      </c>
      <c r="G321" s="1" t="s">
        <v>2069</v>
      </c>
      <c r="H321" s="2" t="s">
        <v>2973</v>
      </c>
      <c r="I321" s="15">
        <v>58</v>
      </c>
      <c r="J321" s="42"/>
      <c r="K321" s="57"/>
      <c r="L321" s="57"/>
      <c r="M321" s="40"/>
      <c r="N321" s="61"/>
      <c r="O321" s="15"/>
      <c r="P321" s="15"/>
      <c r="Q321" s="15">
        <f t="shared" si="19"/>
        <v>58</v>
      </c>
      <c r="R321" s="2" t="s">
        <v>226</v>
      </c>
      <c r="S321" s="2" t="s">
        <v>3249</v>
      </c>
    </row>
    <row r="322" spans="1:19" ht="69.75" customHeight="1">
      <c r="A322" s="4" t="s">
        <v>3218</v>
      </c>
      <c r="B322" s="9" t="s">
        <v>3277</v>
      </c>
      <c r="C322" s="1" t="s">
        <v>737</v>
      </c>
      <c r="D322" s="2" t="s">
        <v>3116</v>
      </c>
      <c r="E322" s="1" t="s">
        <v>227</v>
      </c>
      <c r="F322" s="2" t="s">
        <v>3278</v>
      </c>
      <c r="G322" s="1" t="s">
        <v>3303</v>
      </c>
      <c r="H322" s="2" t="s">
        <v>2943</v>
      </c>
      <c r="I322" s="15">
        <v>37</v>
      </c>
      <c r="J322" s="42"/>
      <c r="K322" s="57"/>
      <c r="L322" s="57"/>
      <c r="M322" s="40"/>
      <c r="N322" s="61"/>
      <c r="O322" s="15"/>
      <c r="P322" s="15"/>
      <c r="Q322" s="15">
        <v>37</v>
      </c>
      <c r="R322" s="2" t="s">
        <v>3208</v>
      </c>
      <c r="S322" s="2"/>
    </row>
    <row r="323" spans="1:19" ht="91.5" customHeight="1">
      <c r="A323" s="4" t="s">
        <v>3218</v>
      </c>
      <c r="B323" s="9" t="s">
        <v>50</v>
      </c>
      <c r="C323" s="1" t="s">
        <v>52</v>
      </c>
      <c r="D323" s="2" t="s">
        <v>639</v>
      </c>
      <c r="E323" s="1" t="s">
        <v>51</v>
      </c>
      <c r="F323" s="2" t="s">
        <v>1428</v>
      </c>
      <c r="G323" s="1" t="s">
        <v>53</v>
      </c>
      <c r="H323" s="2" t="s">
        <v>1256</v>
      </c>
      <c r="I323" s="15">
        <v>199</v>
      </c>
      <c r="J323" s="42">
        <v>51</v>
      </c>
      <c r="K323" s="57"/>
      <c r="L323" s="57">
        <v>51</v>
      </c>
      <c r="M323" s="40">
        <v>110</v>
      </c>
      <c r="N323" s="61"/>
      <c r="O323" s="15"/>
      <c r="P323" s="15"/>
      <c r="Q323" s="15">
        <f aca="true" t="shared" si="20" ref="Q323:Q355">I323+J323+M323+O323+P323</f>
        <v>360</v>
      </c>
      <c r="R323" s="2" t="s">
        <v>2070</v>
      </c>
      <c r="S323" s="2" t="s">
        <v>3249</v>
      </c>
    </row>
    <row r="324" spans="1:19" ht="69.75" customHeight="1">
      <c r="A324" s="4" t="s">
        <v>3218</v>
      </c>
      <c r="B324" s="9" t="s">
        <v>3293</v>
      </c>
      <c r="C324" s="1" t="s">
        <v>1202</v>
      </c>
      <c r="D324" s="2" t="s">
        <v>2621</v>
      </c>
      <c r="E324" s="1" t="s">
        <v>838</v>
      </c>
      <c r="F324" s="2" t="s">
        <v>1203</v>
      </c>
      <c r="G324" s="1" t="s">
        <v>1204</v>
      </c>
      <c r="H324" s="2" t="s">
        <v>2969</v>
      </c>
      <c r="I324" s="15">
        <v>160</v>
      </c>
      <c r="J324" s="42"/>
      <c r="K324" s="57"/>
      <c r="L324" s="57"/>
      <c r="M324" s="40"/>
      <c r="N324" s="61"/>
      <c r="O324" s="15"/>
      <c r="P324" s="15"/>
      <c r="Q324" s="15">
        <f t="shared" si="20"/>
        <v>160</v>
      </c>
      <c r="R324" s="2" t="s">
        <v>3378</v>
      </c>
      <c r="S324" s="2"/>
    </row>
    <row r="325" spans="1:19" ht="69.75" customHeight="1">
      <c r="A325" s="4" t="s">
        <v>3218</v>
      </c>
      <c r="B325" s="9" t="s">
        <v>3379</v>
      </c>
      <c r="C325" s="1" t="s">
        <v>3381</v>
      </c>
      <c r="D325" s="2" t="s">
        <v>2622</v>
      </c>
      <c r="E325" s="1" t="s">
        <v>3380</v>
      </c>
      <c r="F325" s="2" t="s">
        <v>3382</v>
      </c>
      <c r="G325" s="1" t="s">
        <v>3383</v>
      </c>
      <c r="H325" s="2" t="s">
        <v>1257</v>
      </c>
      <c r="I325" s="15"/>
      <c r="J325" s="42">
        <v>50</v>
      </c>
      <c r="K325" s="57"/>
      <c r="L325" s="57"/>
      <c r="M325" s="40"/>
      <c r="N325" s="61"/>
      <c r="O325" s="15"/>
      <c r="P325" s="15"/>
      <c r="Q325" s="15">
        <f t="shared" si="20"/>
        <v>50</v>
      </c>
      <c r="R325" s="2" t="s">
        <v>1414</v>
      </c>
      <c r="S325" s="2"/>
    </row>
    <row r="326" spans="1:19" ht="69.75" customHeight="1">
      <c r="A326" s="4" t="s">
        <v>3218</v>
      </c>
      <c r="B326" s="9" t="s">
        <v>410</v>
      </c>
      <c r="C326" s="1" t="s">
        <v>412</v>
      </c>
      <c r="D326" s="2" t="s">
        <v>640</v>
      </c>
      <c r="E326" s="1" t="s">
        <v>411</v>
      </c>
      <c r="F326" s="2" t="s">
        <v>2838</v>
      </c>
      <c r="G326" s="1" t="s">
        <v>847</v>
      </c>
      <c r="H326" s="2" t="s">
        <v>1258</v>
      </c>
      <c r="I326" s="15">
        <v>37</v>
      </c>
      <c r="J326" s="42">
        <v>63</v>
      </c>
      <c r="K326" s="57">
        <v>30</v>
      </c>
      <c r="L326" s="57">
        <v>33</v>
      </c>
      <c r="M326" s="40"/>
      <c r="N326" s="61"/>
      <c r="O326" s="15"/>
      <c r="P326" s="15"/>
      <c r="Q326" s="15">
        <f t="shared" si="20"/>
        <v>100</v>
      </c>
      <c r="R326" s="2" t="s">
        <v>2071</v>
      </c>
      <c r="S326" s="2" t="s">
        <v>3253</v>
      </c>
    </row>
    <row r="327" spans="1:19" ht="69.75" customHeight="1">
      <c r="A327" s="4" t="s">
        <v>3218</v>
      </c>
      <c r="B327" s="9" t="s">
        <v>1639</v>
      </c>
      <c r="C327" s="1" t="s">
        <v>3376</v>
      </c>
      <c r="D327" s="2" t="s">
        <v>641</v>
      </c>
      <c r="E327" s="1" t="s">
        <v>3375</v>
      </c>
      <c r="F327" s="2" t="s">
        <v>189</v>
      </c>
      <c r="G327" s="2" t="s">
        <v>189</v>
      </c>
      <c r="H327" s="2" t="s">
        <v>1259</v>
      </c>
      <c r="I327" s="15">
        <v>26</v>
      </c>
      <c r="J327" s="42">
        <v>45</v>
      </c>
      <c r="K327" s="57"/>
      <c r="L327" s="57"/>
      <c r="M327" s="40"/>
      <c r="N327" s="61"/>
      <c r="O327" s="15"/>
      <c r="P327" s="15"/>
      <c r="Q327" s="15">
        <f t="shared" si="20"/>
        <v>71</v>
      </c>
      <c r="R327" s="2" t="s">
        <v>1305</v>
      </c>
      <c r="S327" s="2" t="s">
        <v>3253</v>
      </c>
    </row>
    <row r="328" spans="1:19" ht="69.75" customHeight="1">
      <c r="A328" s="4" t="s">
        <v>3218</v>
      </c>
      <c r="B328" s="9" t="s">
        <v>167</v>
      </c>
      <c r="C328" s="1" t="s">
        <v>1205</v>
      </c>
      <c r="D328" s="2" t="s">
        <v>3164</v>
      </c>
      <c r="E328" s="1" t="s">
        <v>668</v>
      </c>
      <c r="F328" s="2" t="s">
        <v>1206</v>
      </c>
      <c r="G328" s="1" t="s">
        <v>1207</v>
      </c>
      <c r="H328" s="2" t="s">
        <v>3493</v>
      </c>
      <c r="I328" s="15"/>
      <c r="J328" s="42">
        <v>63</v>
      </c>
      <c r="K328" s="57">
        <v>63</v>
      </c>
      <c r="L328" s="57"/>
      <c r="M328" s="40"/>
      <c r="N328" s="61"/>
      <c r="O328" s="15"/>
      <c r="P328" s="15"/>
      <c r="Q328" s="15">
        <f t="shared" si="20"/>
        <v>63</v>
      </c>
      <c r="R328" s="2" t="s">
        <v>2072</v>
      </c>
      <c r="S328" s="2"/>
    </row>
    <row r="329" spans="1:19" ht="69.75" customHeight="1">
      <c r="A329" s="4" t="s">
        <v>3218</v>
      </c>
      <c r="B329" s="9" t="s">
        <v>1208</v>
      </c>
      <c r="C329" s="1" t="s">
        <v>194</v>
      </c>
      <c r="D329" s="2" t="s">
        <v>3167</v>
      </c>
      <c r="E329" s="1" t="s">
        <v>193</v>
      </c>
      <c r="F329" s="2" t="s">
        <v>195</v>
      </c>
      <c r="G329" s="1" t="s">
        <v>726</v>
      </c>
      <c r="H329" s="2" t="s">
        <v>2944</v>
      </c>
      <c r="I329" s="15">
        <v>48</v>
      </c>
      <c r="J329" s="42">
        <v>87</v>
      </c>
      <c r="K329" s="57"/>
      <c r="L329" s="57">
        <v>42</v>
      </c>
      <c r="M329" s="40"/>
      <c r="N329" s="61"/>
      <c r="O329" s="15"/>
      <c r="P329" s="15"/>
      <c r="Q329" s="15">
        <f t="shared" si="20"/>
        <v>135</v>
      </c>
      <c r="R329" s="2" t="s">
        <v>2073</v>
      </c>
      <c r="S329" s="2" t="s">
        <v>3249</v>
      </c>
    </row>
    <row r="330" spans="1:19" ht="27" customHeight="1">
      <c r="A330" s="4" t="s">
        <v>3218</v>
      </c>
      <c r="B330" s="83" t="s">
        <v>2553</v>
      </c>
      <c r="C330" s="83"/>
      <c r="D330" s="83"/>
      <c r="E330" s="83"/>
      <c r="F330" s="83"/>
      <c r="G330" s="83"/>
      <c r="H330" s="14"/>
      <c r="I330" s="15">
        <f>SUM(I295:I329)</f>
        <v>4015</v>
      </c>
      <c r="J330" s="42">
        <f>SUM(J295:J329)</f>
        <v>1434</v>
      </c>
      <c r="K330" s="57">
        <f>SUM(K295:K329)</f>
        <v>387</v>
      </c>
      <c r="L330" s="57">
        <f>SUM(L295:L329)</f>
        <v>278</v>
      </c>
      <c r="M330" s="40">
        <f>SUM(M295:M329)</f>
        <v>1549</v>
      </c>
      <c r="N330" s="61">
        <f>SUM(N321:N329)</f>
        <v>0</v>
      </c>
      <c r="O330" s="15">
        <f>SUM(O295:O329)</f>
        <v>0</v>
      </c>
      <c r="P330" s="15">
        <f>SUM(P295:P329)</f>
        <v>6</v>
      </c>
      <c r="Q330" s="15">
        <f t="shared" si="20"/>
        <v>7004</v>
      </c>
      <c r="R330" s="1"/>
      <c r="S330" s="2"/>
    </row>
    <row r="331" spans="1:19" ht="69.75" customHeight="1">
      <c r="A331" s="4" t="s">
        <v>1850</v>
      </c>
      <c r="B331" s="9" t="s">
        <v>1363</v>
      </c>
      <c r="C331" s="1" t="s">
        <v>2074</v>
      </c>
      <c r="D331" s="2" t="s">
        <v>2166</v>
      </c>
      <c r="E331" s="1" t="s">
        <v>2075</v>
      </c>
      <c r="F331" s="2" t="s">
        <v>55</v>
      </c>
      <c r="G331" s="1" t="s">
        <v>56</v>
      </c>
      <c r="H331" s="2" t="s">
        <v>1260</v>
      </c>
      <c r="I331" s="15"/>
      <c r="J331" s="42">
        <v>120</v>
      </c>
      <c r="K331" s="57"/>
      <c r="L331" s="57"/>
      <c r="M331" s="40"/>
      <c r="N331" s="61"/>
      <c r="O331" s="15"/>
      <c r="P331" s="15"/>
      <c r="Q331" s="15">
        <f t="shared" si="20"/>
        <v>120</v>
      </c>
      <c r="R331" s="2" t="s">
        <v>2282</v>
      </c>
      <c r="S331" s="2"/>
    </row>
    <row r="332" spans="1:19" ht="189" customHeight="1">
      <c r="A332" s="4" t="s">
        <v>1850</v>
      </c>
      <c r="B332" s="9" t="s">
        <v>3408</v>
      </c>
      <c r="C332" s="1" t="s">
        <v>54</v>
      </c>
      <c r="D332" s="2" t="s">
        <v>3511</v>
      </c>
      <c r="E332" s="1" t="s">
        <v>3034</v>
      </c>
      <c r="F332" s="2" t="s">
        <v>55</v>
      </c>
      <c r="G332" s="1" t="s">
        <v>441</v>
      </c>
      <c r="H332" s="2" t="s">
        <v>1263</v>
      </c>
      <c r="I332" s="15">
        <v>426</v>
      </c>
      <c r="J332" s="42">
        <v>80</v>
      </c>
      <c r="K332" s="57"/>
      <c r="L332" s="57"/>
      <c r="M332" s="40"/>
      <c r="N332" s="61"/>
      <c r="O332" s="15"/>
      <c r="P332" s="15"/>
      <c r="Q332" s="15">
        <f t="shared" si="20"/>
        <v>506</v>
      </c>
      <c r="R332" s="2" t="s">
        <v>2231</v>
      </c>
      <c r="S332" s="2" t="s">
        <v>3253</v>
      </c>
    </row>
    <row r="333" spans="1:19" ht="78.75" customHeight="1">
      <c r="A333" s="4" t="s">
        <v>1850</v>
      </c>
      <c r="B333" s="9" t="s">
        <v>100</v>
      </c>
      <c r="C333" s="1" t="s">
        <v>2232</v>
      </c>
      <c r="D333" s="2" t="s">
        <v>3512</v>
      </c>
      <c r="E333" s="1" t="s">
        <v>101</v>
      </c>
      <c r="F333" s="2" t="s">
        <v>102</v>
      </c>
      <c r="G333" s="1" t="s">
        <v>103</v>
      </c>
      <c r="H333" s="2" t="s">
        <v>1261</v>
      </c>
      <c r="I333" s="15">
        <v>53</v>
      </c>
      <c r="J333" s="42">
        <v>60</v>
      </c>
      <c r="K333" s="57"/>
      <c r="L333" s="57"/>
      <c r="M333" s="40"/>
      <c r="N333" s="61"/>
      <c r="O333" s="15"/>
      <c r="P333" s="15"/>
      <c r="Q333" s="15">
        <f t="shared" si="20"/>
        <v>113</v>
      </c>
      <c r="R333" s="2" t="s">
        <v>706</v>
      </c>
      <c r="S333" s="2" t="s">
        <v>3253</v>
      </c>
    </row>
    <row r="334" spans="1:19" ht="69.75" customHeight="1">
      <c r="A334" s="4" t="s">
        <v>1850</v>
      </c>
      <c r="B334" s="9" t="s">
        <v>3409</v>
      </c>
      <c r="C334" s="1" t="s">
        <v>707</v>
      </c>
      <c r="D334" s="2" t="s">
        <v>354</v>
      </c>
      <c r="E334" s="1" t="s">
        <v>2061</v>
      </c>
      <c r="F334" s="2" t="s">
        <v>209</v>
      </c>
      <c r="G334" s="1" t="s">
        <v>182</v>
      </c>
      <c r="H334" s="2" t="s">
        <v>1262</v>
      </c>
      <c r="I334" s="15">
        <v>95</v>
      </c>
      <c r="J334" s="42">
        <v>120</v>
      </c>
      <c r="K334" s="57"/>
      <c r="L334" s="57">
        <v>100</v>
      </c>
      <c r="M334" s="40"/>
      <c r="N334" s="61"/>
      <c r="O334" s="15"/>
      <c r="P334" s="15"/>
      <c r="Q334" s="15">
        <f t="shared" si="20"/>
        <v>215</v>
      </c>
      <c r="R334" s="2" t="s">
        <v>300</v>
      </c>
      <c r="S334" s="2" t="s">
        <v>3254</v>
      </c>
    </row>
    <row r="335" spans="1:19" ht="142.5" customHeight="1">
      <c r="A335" s="4" t="s">
        <v>1850</v>
      </c>
      <c r="B335" s="9" t="s">
        <v>681</v>
      </c>
      <c r="C335" s="1" t="s">
        <v>466</v>
      </c>
      <c r="D335" s="2" t="s">
        <v>173</v>
      </c>
      <c r="E335" s="1" t="s">
        <v>682</v>
      </c>
      <c r="F335" s="2" t="s">
        <v>1974</v>
      </c>
      <c r="G335" s="1" t="s">
        <v>467</v>
      </c>
      <c r="H335" s="2" t="s">
        <v>1264</v>
      </c>
      <c r="I335" s="15">
        <v>330</v>
      </c>
      <c r="J335" s="42"/>
      <c r="K335" s="57"/>
      <c r="L335" s="57"/>
      <c r="M335" s="40"/>
      <c r="N335" s="61"/>
      <c r="O335" s="15"/>
      <c r="P335" s="15"/>
      <c r="Q335" s="15">
        <f t="shared" si="20"/>
        <v>330</v>
      </c>
      <c r="R335" s="2" t="s">
        <v>3425</v>
      </c>
      <c r="S335" s="2" t="s">
        <v>3250</v>
      </c>
    </row>
    <row r="336" spans="1:19" ht="69.75" customHeight="1">
      <c r="A336" s="4" t="s">
        <v>1850</v>
      </c>
      <c r="B336" s="9" t="s">
        <v>3426</v>
      </c>
      <c r="C336" s="1" t="s">
        <v>3464</v>
      </c>
      <c r="D336" s="2" t="s">
        <v>3574</v>
      </c>
      <c r="E336" s="1" t="s">
        <v>3427</v>
      </c>
      <c r="F336" s="2" t="s">
        <v>3465</v>
      </c>
      <c r="G336" s="1" t="s">
        <v>2298</v>
      </c>
      <c r="H336" s="2" t="s">
        <v>1265</v>
      </c>
      <c r="I336" s="15"/>
      <c r="J336" s="42"/>
      <c r="K336" s="57"/>
      <c r="L336" s="57"/>
      <c r="M336" s="40">
        <v>284</v>
      </c>
      <c r="N336" s="61"/>
      <c r="O336" s="15"/>
      <c r="P336" s="15"/>
      <c r="Q336" s="15">
        <f t="shared" si="20"/>
        <v>284</v>
      </c>
      <c r="R336" s="2" t="s">
        <v>3466</v>
      </c>
      <c r="S336" s="2"/>
    </row>
    <row r="337" spans="1:19" ht="69.75" customHeight="1">
      <c r="A337" s="4" t="s">
        <v>1850</v>
      </c>
      <c r="B337" s="9" t="s">
        <v>3467</v>
      </c>
      <c r="C337" s="1" t="s">
        <v>3464</v>
      </c>
      <c r="D337" s="2" t="s">
        <v>122</v>
      </c>
      <c r="E337" s="1" t="s">
        <v>1433</v>
      </c>
      <c r="F337" s="2" t="s">
        <v>1434</v>
      </c>
      <c r="G337" s="1" t="s">
        <v>253</v>
      </c>
      <c r="H337" s="2" t="s">
        <v>1266</v>
      </c>
      <c r="I337" s="15">
        <v>86</v>
      </c>
      <c r="J337" s="42">
        <v>45</v>
      </c>
      <c r="K337" s="57"/>
      <c r="L337" s="57"/>
      <c r="M337" s="40"/>
      <c r="N337" s="61"/>
      <c r="O337" s="15"/>
      <c r="P337" s="15"/>
      <c r="Q337" s="15">
        <f t="shared" si="20"/>
        <v>131</v>
      </c>
      <c r="R337" s="2" t="s">
        <v>2743</v>
      </c>
      <c r="S337" s="2" t="s">
        <v>3249</v>
      </c>
    </row>
    <row r="338" spans="1:19" ht="69.75" customHeight="1">
      <c r="A338" s="4" t="s">
        <v>1850</v>
      </c>
      <c r="B338" s="9" t="s">
        <v>1435</v>
      </c>
      <c r="C338" s="1" t="s">
        <v>442</v>
      </c>
      <c r="D338" s="2" t="s">
        <v>1810</v>
      </c>
      <c r="E338" s="1" t="s">
        <v>1717</v>
      </c>
      <c r="F338" s="2" t="s">
        <v>2816</v>
      </c>
      <c r="G338" s="1" t="s">
        <v>2817</v>
      </c>
      <c r="H338" s="2" t="s">
        <v>1267</v>
      </c>
      <c r="I338" s="15"/>
      <c r="J338" s="42">
        <v>108</v>
      </c>
      <c r="K338" s="57"/>
      <c r="L338" s="57"/>
      <c r="M338" s="40"/>
      <c r="N338" s="61"/>
      <c r="O338" s="15"/>
      <c r="P338" s="15"/>
      <c r="Q338" s="15">
        <f t="shared" si="20"/>
        <v>108</v>
      </c>
      <c r="R338" s="2" t="s">
        <v>925</v>
      </c>
      <c r="S338" s="2"/>
    </row>
    <row r="339" spans="1:19" ht="69.75" customHeight="1">
      <c r="A339" s="4" t="s">
        <v>1850</v>
      </c>
      <c r="B339" s="9" t="s">
        <v>3279</v>
      </c>
      <c r="C339" s="1" t="s">
        <v>3464</v>
      </c>
      <c r="D339" s="2" t="s">
        <v>2765</v>
      </c>
      <c r="E339" s="1" t="s">
        <v>2667</v>
      </c>
      <c r="F339" s="2" t="s">
        <v>1434</v>
      </c>
      <c r="G339" s="1" t="s">
        <v>2712</v>
      </c>
      <c r="H339" s="2" t="s">
        <v>1268</v>
      </c>
      <c r="I339" s="15">
        <v>54</v>
      </c>
      <c r="J339" s="42">
        <v>140</v>
      </c>
      <c r="K339" s="57"/>
      <c r="L339" s="57">
        <v>49</v>
      </c>
      <c r="M339" s="40"/>
      <c r="N339" s="61"/>
      <c r="O339" s="15"/>
      <c r="P339" s="15"/>
      <c r="Q339" s="15">
        <f t="shared" si="20"/>
        <v>194</v>
      </c>
      <c r="R339" s="2" t="s">
        <v>2542</v>
      </c>
      <c r="S339" s="2"/>
    </row>
    <row r="340" spans="1:19" ht="69.75" customHeight="1">
      <c r="A340" s="4" t="s">
        <v>1850</v>
      </c>
      <c r="B340" s="9" t="s">
        <v>3410</v>
      </c>
      <c r="C340" s="1" t="s">
        <v>2544</v>
      </c>
      <c r="D340" s="2" t="s">
        <v>1288</v>
      </c>
      <c r="E340" s="1" t="s">
        <v>2543</v>
      </c>
      <c r="F340" s="2" t="s">
        <v>2545</v>
      </c>
      <c r="G340" s="1" t="s">
        <v>2546</v>
      </c>
      <c r="H340" s="2" t="s">
        <v>1269</v>
      </c>
      <c r="I340" s="15"/>
      <c r="J340" s="42">
        <v>41</v>
      </c>
      <c r="K340" s="57"/>
      <c r="L340" s="57"/>
      <c r="M340" s="40">
        <v>180</v>
      </c>
      <c r="N340" s="61"/>
      <c r="O340" s="15"/>
      <c r="P340" s="15"/>
      <c r="Q340" s="15">
        <f t="shared" si="20"/>
        <v>221</v>
      </c>
      <c r="R340" s="2" t="s">
        <v>1131</v>
      </c>
      <c r="S340" s="2"/>
    </row>
    <row r="341" spans="1:19" ht="69.75" customHeight="1">
      <c r="A341" s="4" t="s">
        <v>1850</v>
      </c>
      <c r="B341" s="9" t="s">
        <v>1077</v>
      </c>
      <c r="C341" s="1" t="s">
        <v>421</v>
      </c>
      <c r="D341" s="2" t="s">
        <v>1696</v>
      </c>
      <c r="E341" s="1" t="s">
        <v>2790</v>
      </c>
      <c r="F341" s="2" t="s">
        <v>1837</v>
      </c>
      <c r="G341" s="1" t="s">
        <v>1110</v>
      </c>
      <c r="H341" s="2" t="s">
        <v>1270</v>
      </c>
      <c r="I341" s="15">
        <v>231</v>
      </c>
      <c r="J341" s="42"/>
      <c r="K341" s="57"/>
      <c r="L341" s="57"/>
      <c r="M341" s="40"/>
      <c r="N341" s="61"/>
      <c r="O341" s="15"/>
      <c r="P341" s="15">
        <v>2</v>
      </c>
      <c r="Q341" s="15">
        <f t="shared" si="20"/>
        <v>233</v>
      </c>
      <c r="R341" s="2" t="s">
        <v>1836</v>
      </c>
      <c r="S341" s="2" t="s">
        <v>3249</v>
      </c>
    </row>
    <row r="342" spans="1:19" ht="69.75" customHeight="1">
      <c r="A342" s="4" t="s">
        <v>1850</v>
      </c>
      <c r="B342" s="9" t="s">
        <v>2019</v>
      </c>
      <c r="C342" s="1" t="s">
        <v>2617</v>
      </c>
      <c r="D342" s="2" t="s">
        <v>1174</v>
      </c>
      <c r="E342" s="1" t="s">
        <v>2616</v>
      </c>
      <c r="F342" s="53" t="s">
        <v>2108</v>
      </c>
      <c r="G342" s="1" t="s">
        <v>2618</v>
      </c>
      <c r="H342" s="2" t="s">
        <v>2945</v>
      </c>
      <c r="I342" s="15">
        <v>60</v>
      </c>
      <c r="J342" s="42"/>
      <c r="K342" s="57"/>
      <c r="L342" s="57"/>
      <c r="M342" s="40"/>
      <c r="N342" s="61"/>
      <c r="O342" s="15"/>
      <c r="P342" s="15"/>
      <c r="Q342" s="15">
        <f t="shared" si="20"/>
        <v>60</v>
      </c>
      <c r="R342" s="2" t="s">
        <v>3417</v>
      </c>
      <c r="S342" s="2" t="s">
        <v>3251</v>
      </c>
    </row>
    <row r="343" spans="1:19" ht="69.75" customHeight="1">
      <c r="A343" s="4" t="s">
        <v>1850</v>
      </c>
      <c r="B343" s="9" t="s">
        <v>461</v>
      </c>
      <c r="C343" s="1" t="s">
        <v>2617</v>
      </c>
      <c r="D343" s="2" t="s">
        <v>357</v>
      </c>
      <c r="E343" s="1" t="s">
        <v>156</v>
      </c>
      <c r="F343" s="2" t="s">
        <v>157</v>
      </c>
      <c r="G343" s="1" t="s">
        <v>2651</v>
      </c>
      <c r="H343" s="2" t="s">
        <v>2898</v>
      </c>
      <c r="I343" s="15">
        <v>104</v>
      </c>
      <c r="J343" s="42">
        <v>36</v>
      </c>
      <c r="K343" s="57"/>
      <c r="L343" s="57"/>
      <c r="M343" s="40"/>
      <c r="N343" s="61"/>
      <c r="O343" s="15"/>
      <c r="P343" s="15"/>
      <c r="Q343" s="15">
        <f t="shared" si="20"/>
        <v>140</v>
      </c>
      <c r="R343" s="2" t="s">
        <v>708</v>
      </c>
      <c r="S343" s="2" t="s">
        <v>3249</v>
      </c>
    </row>
    <row r="344" spans="1:19" ht="69.75" customHeight="1">
      <c r="A344" s="4" t="s">
        <v>1850</v>
      </c>
      <c r="B344" s="9" t="s">
        <v>158</v>
      </c>
      <c r="C344" s="1" t="s">
        <v>2617</v>
      </c>
      <c r="D344" s="2" t="s">
        <v>170</v>
      </c>
      <c r="E344" s="1" t="s">
        <v>159</v>
      </c>
      <c r="F344" s="2" t="s">
        <v>1816</v>
      </c>
      <c r="G344" s="1" t="s">
        <v>1817</v>
      </c>
      <c r="H344" s="2" t="s">
        <v>1271</v>
      </c>
      <c r="I344" s="15"/>
      <c r="J344" s="42">
        <v>211</v>
      </c>
      <c r="K344" s="57"/>
      <c r="L344" s="57"/>
      <c r="M344" s="40"/>
      <c r="N344" s="61"/>
      <c r="O344" s="15"/>
      <c r="P344" s="15"/>
      <c r="Q344" s="15">
        <f t="shared" si="20"/>
        <v>211</v>
      </c>
      <c r="R344" s="2" t="s">
        <v>1132</v>
      </c>
      <c r="S344" s="2"/>
    </row>
    <row r="345" spans="1:19" ht="69.75" customHeight="1">
      <c r="A345" s="4" t="s">
        <v>1850</v>
      </c>
      <c r="B345" s="9" t="s">
        <v>1818</v>
      </c>
      <c r="C345" s="1" t="s">
        <v>2617</v>
      </c>
      <c r="D345" s="2" t="s">
        <v>1720</v>
      </c>
      <c r="E345" s="1" t="s">
        <v>1819</v>
      </c>
      <c r="F345" s="2" t="s">
        <v>2727</v>
      </c>
      <c r="G345" s="1" t="s">
        <v>1820</v>
      </c>
      <c r="H345" s="2" t="s">
        <v>1725</v>
      </c>
      <c r="I345" s="15">
        <v>52</v>
      </c>
      <c r="J345" s="42"/>
      <c r="K345" s="57"/>
      <c r="L345" s="57"/>
      <c r="M345" s="40"/>
      <c r="N345" s="61"/>
      <c r="O345" s="15"/>
      <c r="P345" s="15"/>
      <c r="Q345" s="15">
        <f t="shared" si="20"/>
        <v>52</v>
      </c>
      <c r="R345" s="2" t="s">
        <v>1733</v>
      </c>
      <c r="S345" s="2"/>
    </row>
    <row r="346" spans="1:19" ht="69.75" customHeight="1">
      <c r="A346" s="4" t="s">
        <v>1850</v>
      </c>
      <c r="B346" s="9" t="s">
        <v>1821</v>
      </c>
      <c r="C346" s="1" t="s">
        <v>3023</v>
      </c>
      <c r="D346" s="5" t="s">
        <v>920</v>
      </c>
      <c r="E346" s="1" t="s">
        <v>3022</v>
      </c>
      <c r="F346" s="2" t="s">
        <v>123</v>
      </c>
      <c r="G346" s="1" t="s">
        <v>1964</v>
      </c>
      <c r="H346" s="2" t="s">
        <v>2911</v>
      </c>
      <c r="I346" s="15"/>
      <c r="J346" s="42">
        <v>160</v>
      </c>
      <c r="K346" s="57">
        <v>54</v>
      </c>
      <c r="L346" s="57"/>
      <c r="M346" s="40"/>
      <c r="N346" s="61"/>
      <c r="O346" s="15"/>
      <c r="P346" s="15"/>
      <c r="Q346" s="15">
        <f t="shared" si="20"/>
        <v>160</v>
      </c>
      <c r="R346" s="2" t="s">
        <v>3024</v>
      </c>
      <c r="S346" s="2"/>
    </row>
    <row r="347" spans="1:19" ht="69.75" customHeight="1">
      <c r="A347" s="4" t="s">
        <v>1850</v>
      </c>
      <c r="B347" s="9" t="s">
        <v>3411</v>
      </c>
      <c r="C347" s="1" t="s">
        <v>3089</v>
      </c>
      <c r="D347" s="2" t="s">
        <v>201</v>
      </c>
      <c r="E347" s="1" t="s">
        <v>1437</v>
      </c>
      <c r="F347" s="2" t="s">
        <v>2596</v>
      </c>
      <c r="G347" s="1" t="s">
        <v>2275</v>
      </c>
      <c r="H347" s="2" t="s">
        <v>2987</v>
      </c>
      <c r="I347" s="15"/>
      <c r="J347" s="42"/>
      <c r="K347" s="57"/>
      <c r="L347" s="57"/>
      <c r="M347" s="40">
        <v>170</v>
      </c>
      <c r="N347" s="61"/>
      <c r="O347" s="15"/>
      <c r="P347" s="15"/>
      <c r="Q347" s="15">
        <f t="shared" si="20"/>
        <v>170</v>
      </c>
      <c r="R347" s="2" t="s">
        <v>1460</v>
      </c>
      <c r="S347" s="2"/>
    </row>
    <row r="348" spans="1:19" ht="69.75" customHeight="1">
      <c r="A348" s="4" t="s">
        <v>1850</v>
      </c>
      <c r="B348" s="9" t="s">
        <v>3046</v>
      </c>
      <c r="C348" s="1" t="s">
        <v>3562</v>
      </c>
      <c r="D348" s="2" t="s">
        <v>202</v>
      </c>
      <c r="E348" s="1" t="s">
        <v>3047</v>
      </c>
      <c r="F348" s="2" t="s">
        <v>3563</v>
      </c>
      <c r="G348" s="1" t="s">
        <v>3581</v>
      </c>
      <c r="H348" s="2" t="s">
        <v>1272</v>
      </c>
      <c r="I348" s="15"/>
      <c r="J348" s="42">
        <v>60</v>
      </c>
      <c r="K348" s="57">
        <v>30</v>
      </c>
      <c r="L348" s="57"/>
      <c r="M348" s="40"/>
      <c r="N348" s="61"/>
      <c r="O348" s="15"/>
      <c r="P348" s="15"/>
      <c r="Q348" s="15">
        <f t="shared" si="20"/>
        <v>60</v>
      </c>
      <c r="R348" s="2" t="s">
        <v>709</v>
      </c>
      <c r="S348" s="2"/>
    </row>
    <row r="349" spans="1:19" ht="69.75" customHeight="1">
      <c r="A349" s="4" t="s">
        <v>1850</v>
      </c>
      <c r="B349" s="9" t="s">
        <v>3582</v>
      </c>
      <c r="C349" s="1" t="s">
        <v>710</v>
      </c>
      <c r="D349" s="2" t="s">
        <v>203</v>
      </c>
      <c r="E349" s="1" t="s">
        <v>3483</v>
      </c>
      <c r="F349" s="2" t="s">
        <v>1962</v>
      </c>
      <c r="G349" s="1" t="s">
        <v>591</v>
      </c>
      <c r="H349" s="2" t="s">
        <v>1273</v>
      </c>
      <c r="I349" s="15">
        <v>92</v>
      </c>
      <c r="J349" s="42">
        <v>90</v>
      </c>
      <c r="K349" s="57"/>
      <c r="L349" s="57"/>
      <c r="M349" s="40"/>
      <c r="N349" s="61"/>
      <c r="O349" s="15"/>
      <c r="P349" s="15"/>
      <c r="Q349" s="15">
        <f t="shared" si="20"/>
        <v>182</v>
      </c>
      <c r="R349" s="2" t="s">
        <v>617</v>
      </c>
      <c r="S349" s="2" t="s">
        <v>3249</v>
      </c>
    </row>
    <row r="350" spans="1:19" ht="69.75" customHeight="1">
      <c r="A350" s="4" t="s">
        <v>1850</v>
      </c>
      <c r="B350" s="9" t="s">
        <v>1880</v>
      </c>
      <c r="C350" s="1" t="s">
        <v>3089</v>
      </c>
      <c r="D350" s="2" t="s">
        <v>1881</v>
      </c>
      <c r="E350" s="1" t="s">
        <v>1963</v>
      </c>
      <c r="F350" s="2" t="s">
        <v>2512</v>
      </c>
      <c r="G350" s="1" t="s">
        <v>924</v>
      </c>
      <c r="H350" s="2" t="s">
        <v>1274</v>
      </c>
      <c r="I350" s="15">
        <v>210</v>
      </c>
      <c r="J350" s="42"/>
      <c r="K350" s="57"/>
      <c r="L350" s="57"/>
      <c r="M350" s="40"/>
      <c r="N350" s="61"/>
      <c r="O350" s="15"/>
      <c r="P350" s="15"/>
      <c r="Q350" s="15">
        <f t="shared" si="20"/>
        <v>210</v>
      </c>
      <c r="R350" s="2" t="s">
        <v>742</v>
      </c>
      <c r="S350" s="2" t="s">
        <v>3249</v>
      </c>
    </row>
    <row r="351" spans="1:19" ht="69.75" customHeight="1">
      <c r="A351" s="4" t="s">
        <v>1850</v>
      </c>
      <c r="B351" s="9" t="s">
        <v>3280</v>
      </c>
      <c r="C351" s="1" t="s">
        <v>1156</v>
      </c>
      <c r="D351" s="2" t="s">
        <v>1443</v>
      </c>
      <c r="E351" s="1" t="s">
        <v>1155</v>
      </c>
      <c r="F351" s="2" t="s">
        <v>55</v>
      </c>
      <c r="G351" s="1" t="s">
        <v>878</v>
      </c>
      <c r="H351" s="2" t="s">
        <v>1275</v>
      </c>
      <c r="I351" s="15">
        <v>120</v>
      </c>
      <c r="J351" s="42">
        <v>120</v>
      </c>
      <c r="K351" s="57"/>
      <c r="L351" s="57">
        <v>120</v>
      </c>
      <c r="M351" s="40"/>
      <c r="N351" s="61"/>
      <c r="O351" s="15"/>
      <c r="P351" s="15"/>
      <c r="Q351" s="15">
        <f t="shared" si="20"/>
        <v>240</v>
      </c>
      <c r="R351" s="2" t="s">
        <v>1930</v>
      </c>
      <c r="S351" s="2"/>
    </row>
    <row r="352" spans="1:19" ht="69.75" customHeight="1">
      <c r="A352" s="4" t="s">
        <v>1850</v>
      </c>
      <c r="B352" s="9" t="s">
        <v>1797</v>
      </c>
      <c r="C352" s="1" t="s">
        <v>1156</v>
      </c>
      <c r="D352" s="2" t="s">
        <v>3391</v>
      </c>
      <c r="E352" s="1" t="s">
        <v>1798</v>
      </c>
      <c r="F352" s="2" t="s">
        <v>1799</v>
      </c>
      <c r="G352" s="1" t="s">
        <v>3320</v>
      </c>
      <c r="H352" s="2" t="s">
        <v>3281</v>
      </c>
      <c r="I352" s="15">
        <v>60</v>
      </c>
      <c r="J352" s="42"/>
      <c r="K352" s="57"/>
      <c r="L352" s="57"/>
      <c r="M352" s="40"/>
      <c r="N352" s="61"/>
      <c r="O352" s="15"/>
      <c r="P352" s="15"/>
      <c r="Q352" s="15">
        <f t="shared" si="20"/>
        <v>60</v>
      </c>
      <c r="R352" s="2" t="s">
        <v>1139</v>
      </c>
      <c r="S352" s="2"/>
    </row>
    <row r="353" spans="1:19" ht="69.75" customHeight="1">
      <c r="A353" s="4" t="s">
        <v>1850</v>
      </c>
      <c r="B353" s="9" t="s">
        <v>1140</v>
      </c>
      <c r="C353" s="1" t="s">
        <v>2283</v>
      </c>
      <c r="D353" s="2" t="s">
        <v>407</v>
      </c>
      <c r="E353" s="1" t="s">
        <v>1568</v>
      </c>
      <c r="F353" s="2" t="s">
        <v>392</v>
      </c>
      <c r="G353" s="1" t="s">
        <v>393</v>
      </c>
      <c r="H353" s="2" t="s">
        <v>2995</v>
      </c>
      <c r="I353" s="15"/>
      <c r="J353" s="42"/>
      <c r="K353" s="57"/>
      <c r="L353" s="57"/>
      <c r="M353" s="40">
        <v>278</v>
      </c>
      <c r="N353" s="61"/>
      <c r="O353" s="15">
        <v>30</v>
      </c>
      <c r="P353" s="15"/>
      <c r="Q353" s="15">
        <f t="shared" si="20"/>
        <v>308</v>
      </c>
      <c r="R353" s="2" t="s">
        <v>394</v>
      </c>
      <c r="S353" s="2"/>
    </row>
    <row r="354" spans="1:19" ht="69.75" customHeight="1">
      <c r="A354" s="4" t="s">
        <v>1850</v>
      </c>
      <c r="B354" s="9" t="s">
        <v>3412</v>
      </c>
      <c r="C354" s="1" t="s">
        <v>877</v>
      </c>
      <c r="D354" s="2" t="s">
        <v>2861</v>
      </c>
      <c r="E354" s="1" t="s">
        <v>876</v>
      </c>
      <c r="F354" s="2" t="s">
        <v>2508</v>
      </c>
      <c r="G354" s="1" t="s">
        <v>2509</v>
      </c>
      <c r="H354" s="2" t="s">
        <v>1276</v>
      </c>
      <c r="I354" s="15">
        <v>63</v>
      </c>
      <c r="J354" s="42"/>
      <c r="K354" s="57"/>
      <c r="L354" s="57"/>
      <c r="M354" s="40"/>
      <c r="N354" s="61"/>
      <c r="O354" s="15"/>
      <c r="P354" s="15"/>
      <c r="Q354" s="15">
        <f t="shared" si="20"/>
        <v>63</v>
      </c>
      <c r="R354" s="2" t="s">
        <v>2269</v>
      </c>
      <c r="S354" s="2" t="s">
        <v>3251</v>
      </c>
    </row>
    <row r="355" spans="1:19" ht="69.75" customHeight="1">
      <c r="A355" s="4" t="s">
        <v>1850</v>
      </c>
      <c r="B355" s="9" t="s">
        <v>3413</v>
      </c>
      <c r="C355" s="1" t="s">
        <v>1537</v>
      </c>
      <c r="D355" s="2" t="s">
        <v>1386</v>
      </c>
      <c r="E355" s="1" t="s">
        <v>1536</v>
      </c>
      <c r="F355" s="2" t="s">
        <v>90</v>
      </c>
      <c r="G355" s="1" t="s">
        <v>2827</v>
      </c>
      <c r="H355" s="2" t="s">
        <v>1277</v>
      </c>
      <c r="I355" s="15">
        <v>142</v>
      </c>
      <c r="J355" s="42">
        <v>57</v>
      </c>
      <c r="K355" s="57"/>
      <c r="L355" s="57">
        <v>30</v>
      </c>
      <c r="M355" s="40"/>
      <c r="N355" s="61"/>
      <c r="O355" s="15"/>
      <c r="P355" s="15"/>
      <c r="Q355" s="15">
        <f t="shared" si="20"/>
        <v>199</v>
      </c>
      <c r="R355" s="2" t="s">
        <v>3113</v>
      </c>
      <c r="S355" s="2" t="s">
        <v>3251</v>
      </c>
    </row>
    <row r="356" spans="1:19" ht="27" customHeight="1">
      <c r="A356" s="4" t="s">
        <v>1850</v>
      </c>
      <c r="B356" s="83" t="s">
        <v>2553</v>
      </c>
      <c r="C356" s="83"/>
      <c r="D356" s="83"/>
      <c r="E356" s="83"/>
      <c r="F356" s="83"/>
      <c r="G356" s="83"/>
      <c r="H356" s="14"/>
      <c r="I356" s="17">
        <f aca="true" t="shared" si="21" ref="I356:Q356">SUM(I331:I355)</f>
        <v>2178</v>
      </c>
      <c r="J356" s="70">
        <f t="shared" si="21"/>
        <v>1448</v>
      </c>
      <c r="K356" s="71">
        <f t="shared" si="21"/>
        <v>84</v>
      </c>
      <c r="L356" s="73">
        <f t="shared" si="21"/>
        <v>299</v>
      </c>
      <c r="M356" s="70">
        <f t="shared" si="21"/>
        <v>912</v>
      </c>
      <c r="N356" s="72">
        <f t="shared" si="21"/>
        <v>0</v>
      </c>
      <c r="O356" s="17">
        <f t="shared" si="21"/>
        <v>30</v>
      </c>
      <c r="P356" s="17">
        <f t="shared" si="21"/>
        <v>2</v>
      </c>
      <c r="Q356" s="17">
        <f t="shared" si="21"/>
        <v>4570</v>
      </c>
      <c r="R356" s="1"/>
      <c r="S356" s="2"/>
    </row>
    <row r="357" spans="1:19" ht="69.75" customHeight="1">
      <c r="A357" s="4" t="s">
        <v>3591</v>
      </c>
      <c r="B357" s="9" t="s">
        <v>3045</v>
      </c>
      <c r="C357" s="1" t="s">
        <v>3593</v>
      </c>
      <c r="D357" s="2" t="s">
        <v>2191</v>
      </c>
      <c r="E357" s="1" t="s">
        <v>3592</v>
      </c>
      <c r="F357" s="2" t="s">
        <v>2552</v>
      </c>
      <c r="G357" s="1" t="s">
        <v>3594</v>
      </c>
      <c r="H357" s="2" t="s">
        <v>1278</v>
      </c>
      <c r="I357" s="15"/>
      <c r="J357" s="42">
        <v>65</v>
      </c>
      <c r="K357" s="57">
        <v>57</v>
      </c>
      <c r="L357" s="57"/>
      <c r="M357" s="40"/>
      <c r="N357" s="61"/>
      <c r="O357" s="15"/>
      <c r="P357" s="15"/>
      <c r="Q357" s="15">
        <f aca="true" t="shared" si="22" ref="Q357:Q388">I357+J357+M357+O357+P357</f>
        <v>65</v>
      </c>
      <c r="R357" s="2" t="s">
        <v>3462</v>
      </c>
      <c r="S357" s="2"/>
    </row>
    <row r="358" spans="1:19" ht="69.75" customHeight="1">
      <c r="A358" s="4" t="s">
        <v>3591</v>
      </c>
      <c r="B358" s="9" t="s">
        <v>3595</v>
      </c>
      <c r="C358" s="1" t="s">
        <v>3597</v>
      </c>
      <c r="D358" s="2" t="s">
        <v>1675</v>
      </c>
      <c r="E358" s="1" t="s">
        <v>3596</v>
      </c>
      <c r="F358" s="2" t="s">
        <v>164</v>
      </c>
      <c r="G358" s="1" t="s">
        <v>1291</v>
      </c>
      <c r="H358" s="2" t="s">
        <v>1279</v>
      </c>
      <c r="I358" s="15">
        <v>186</v>
      </c>
      <c r="J358" s="42">
        <v>50</v>
      </c>
      <c r="K358" s="57"/>
      <c r="L358" s="57"/>
      <c r="M358" s="40"/>
      <c r="N358" s="61"/>
      <c r="O358" s="15"/>
      <c r="P358" s="15"/>
      <c r="Q358" s="15">
        <f t="shared" si="22"/>
        <v>236</v>
      </c>
      <c r="R358" s="2" t="s">
        <v>165</v>
      </c>
      <c r="S358" s="2" t="s">
        <v>3253</v>
      </c>
    </row>
    <row r="359" spans="1:19" ht="69.75" customHeight="1">
      <c r="A359" s="4" t="s">
        <v>3591</v>
      </c>
      <c r="B359" s="9" t="s">
        <v>711</v>
      </c>
      <c r="C359" s="1" t="s">
        <v>3430</v>
      </c>
      <c r="D359" s="2" t="s">
        <v>2192</v>
      </c>
      <c r="E359" s="1" t="s">
        <v>2773</v>
      </c>
      <c r="F359" s="2" t="s">
        <v>3348</v>
      </c>
      <c r="G359" s="1" t="s">
        <v>3349</v>
      </c>
      <c r="H359" s="2" t="s">
        <v>2946</v>
      </c>
      <c r="I359" s="15">
        <v>36</v>
      </c>
      <c r="J359" s="42">
        <v>66</v>
      </c>
      <c r="K359" s="57">
        <v>46</v>
      </c>
      <c r="L359" s="57"/>
      <c r="M359" s="40"/>
      <c r="N359" s="61"/>
      <c r="O359" s="15"/>
      <c r="P359" s="15"/>
      <c r="Q359" s="15">
        <f t="shared" si="22"/>
        <v>102</v>
      </c>
      <c r="R359" s="2" t="s">
        <v>2238</v>
      </c>
      <c r="S359" s="2"/>
    </row>
    <row r="360" spans="1:19" ht="101.25" customHeight="1">
      <c r="A360" s="4" t="s">
        <v>3591</v>
      </c>
      <c r="B360" s="9" t="s">
        <v>712</v>
      </c>
      <c r="C360" s="1" t="s">
        <v>1702</v>
      </c>
      <c r="D360" s="2" t="s">
        <v>1051</v>
      </c>
      <c r="E360" s="1" t="s">
        <v>1292</v>
      </c>
      <c r="F360" s="68" t="s">
        <v>433</v>
      </c>
      <c r="G360" s="1" t="s">
        <v>1224</v>
      </c>
      <c r="H360" s="2" t="s">
        <v>1280</v>
      </c>
      <c r="I360" s="15">
        <v>350</v>
      </c>
      <c r="J360" s="42"/>
      <c r="K360" s="57"/>
      <c r="L360" s="57"/>
      <c r="M360" s="40"/>
      <c r="N360" s="61"/>
      <c r="O360" s="15"/>
      <c r="P360" s="15"/>
      <c r="Q360" s="15">
        <f t="shared" si="22"/>
        <v>350</v>
      </c>
      <c r="R360" s="2" t="s">
        <v>434</v>
      </c>
      <c r="S360" s="2" t="s">
        <v>3248</v>
      </c>
    </row>
    <row r="361" spans="1:19" ht="69.75" customHeight="1">
      <c r="A361" s="4" t="s">
        <v>3591</v>
      </c>
      <c r="B361" s="9" t="s">
        <v>3364</v>
      </c>
      <c r="C361" s="1" t="s">
        <v>740</v>
      </c>
      <c r="D361" s="2" t="s">
        <v>3609</v>
      </c>
      <c r="E361" s="1" t="s">
        <v>3365</v>
      </c>
      <c r="F361" s="2" t="s">
        <v>741</v>
      </c>
      <c r="G361" s="1" t="s">
        <v>35</v>
      </c>
      <c r="H361" s="2" t="s">
        <v>3144</v>
      </c>
      <c r="I361" s="15"/>
      <c r="J361" s="42"/>
      <c r="K361" s="57"/>
      <c r="L361" s="57"/>
      <c r="M361" s="40">
        <v>280</v>
      </c>
      <c r="N361" s="61"/>
      <c r="O361" s="15"/>
      <c r="P361" s="15"/>
      <c r="Q361" s="15">
        <f t="shared" si="22"/>
        <v>280</v>
      </c>
      <c r="R361" s="2" t="s">
        <v>3619</v>
      </c>
      <c r="S361" s="2"/>
    </row>
    <row r="362" spans="1:19" ht="69.75" customHeight="1">
      <c r="A362" s="4" t="s">
        <v>3591</v>
      </c>
      <c r="B362" s="9" t="s">
        <v>713</v>
      </c>
      <c r="C362" s="1" t="s">
        <v>3620</v>
      </c>
      <c r="D362" s="2" t="s">
        <v>2741</v>
      </c>
      <c r="E362" s="1" t="s">
        <v>1953</v>
      </c>
      <c r="F362" s="2" t="s">
        <v>1730</v>
      </c>
      <c r="G362" s="1" t="s">
        <v>251</v>
      </c>
      <c r="H362" s="2" t="s">
        <v>2978</v>
      </c>
      <c r="I362" s="15"/>
      <c r="J362" s="42"/>
      <c r="K362" s="57"/>
      <c r="L362" s="57"/>
      <c r="M362" s="40">
        <v>307</v>
      </c>
      <c r="N362" s="61"/>
      <c r="O362" s="15"/>
      <c r="P362" s="15"/>
      <c r="Q362" s="15">
        <f t="shared" si="22"/>
        <v>307</v>
      </c>
      <c r="R362" s="2" t="s">
        <v>2239</v>
      </c>
      <c r="S362" s="2"/>
    </row>
    <row r="363" spans="1:19" ht="69.75" customHeight="1">
      <c r="A363" s="4" t="s">
        <v>3591</v>
      </c>
      <c r="B363" s="9" t="s">
        <v>3044</v>
      </c>
      <c r="C363" s="1" t="s">
        <v>3597</v>
      </c>
      <c r="D363" s="2" t="s">
        <v>1705</v>
      </c>
      <c r="E363" s="1" t="s">
        <v>1731</v>
      </c>
      <c r="F363" s="2" t="s">
        <v>1075</v>
      </c>
      <c r="G363" s="1" t="s">
        <v>1732</v>
      </c>
      <c r="H363" s="2" t="s">
        <v>1281</v>
      </c>
      <c r="I363" s="15">
        <v>30</v>
      </c>
      <c r="J363" s="42">
        <v>40</v>
      </c>
      <c r="K363" s="57"/>
      <c r="L363" s="57"/>
      <c r="M363" s="40"/>
      <c r="N363" s="61"/>
      <c r="O363" s="15"/>
      <c r="P363" s="15"/>
      <c r="Q363" s="15">
        <f t="shared" si="22"/>
        <v>70</v>
      </c>
      <c r="R363" s="2" t="s">
        <v>1076</v>
      </c>
      <c r="S363" s="2"/>
    </row>
    <row r="364" spans="1:19" ht="69.75" customHeight="1">
      <c r="A364" s="4" t="s">
        <v>3591</v>
      </c>
      <c r="B364" s="9" t="s">
        <v>3458</v>
      </c>
      <c r="C364" s="1" t="s">
        <v>821</v>
      </c>
      <c r="D364" s="2" t="s">
        <v>2762</v>
      </c>
      <c r="E364" s="1" t="s">
        <v>3501</v>
      </c>
      <c r="F364" s="2" t="s">
        <v>2798</v>
      </c>
      <c r="G364" s="1" t="s">
        <v>1489</v>
      </c>
      <c r="H364" s="2" t="s">
        <v>1282</v>
      </c>
      <c r="I364" s="15">
        <v>380</v>
      </c>
      <c r="J364" s="42"/>
      <c r="K364" s="57"/>
      <c r="L364" s="57"/>
      <c r="M364" s="40"/>
      <c r="N364" s="61"/>
      <c r="O364" s="15">
        <v>50</v>
      </c>
      <c r="P364" s="15"/>
      <c r="Q364" s="15">
        <f t="shared" si="22"/>
        <v>430</v>
      </c>
      <c r="R364" s="2" t="s">
        <v>147</v>
      </c>
      <c r="S364" s="2"/>
    </row>
    <row r="365" spans="1:19" ht="69.75" customHeight="1">
      <c r="A365" s="4" t="s">
        <v>3591</v>
      </c>
      <c r="B365" s="9" t="s">
        <v>822</v>
      </c>
      <c r="C365" s="1" t="s">
        <v>814</v>
      </c>
      <c r="D365" s="2" t="s">
        <v>3614</v>
      </c>
      <c r="E365" s="1" t="s">
        <v>823</v>
      </c>
      <c r="F365" s="2" t="s">
        <v>815</v>
      </c>
      <c r="G365" s="1" t="s">
        <v>360</v>
      </c>
      <c r="H365" s="2" t="s">
        <v>1283</v>
      </c>
      <c r="I365" s="15">
        <v>171</v>
      </c>
      <c r="J365" s="42">
        <v>48</v>
      </c>
      <c r="K365" s="57"/>
      <c r="L365" s="57">
        <v>48</v>
      </c>
      <c r="M365" s="40"/>
      <c r="N365" s="61"/>
      <c r="O365" s="15"/>
      <c r="P365" s="15"/>
      <c r="Q365" s="15">
        <f t="shared" si="22"/>
        <v>219</v>
      </c>
      <c r="R365" s="2" t="s">
        <v>2763</v>
      </c>
      <c r="S365" s="2" t="s">
        <v>3249</v>
      </c>
    </row>
    <row r="366" spans="1:19" ht="69.75" customHeight="1">
      <c r="A366" s="4" t="s">
        <v>3591</v>
      </c>
      <c r="B366" s="9" t="s">
        <v>714</v>
      </c>
      <c r="C366" s="1" t="s">
        <v>1784</v>
      </c>
      <c r="D366" s="2" t="s">
        <v>1133</v>
      </c>
      <c r="E366" s="1" t="s">
        <v>1783</v>
      </c>
      <c r="F366" s="2" t="s">
        <v>1785</v>
      </c>
      <c r="G366" s="1" t="s">
        <v>1786</v>
      </c>
      <c r="H366" s="2" t="s">
        <v>1284</v>
      </c>
      <c r="I366" s="15">
        <v>19</v>
      </c>
      <c r="J366" s="42">
        <v>48</v>
      </c>
      <c r="K366" s="57">
        <v>24</v>
      </c>
      <c r="L366" s="57"/>
      <c r="M366" s="40"/>
      <c r="N366" s="61"/>
      <c r="O366" s="15"/>
      <c r="P366" s="15"/>
      <c r="Q366" s="15">
        <f t="shared" si="22"/>
        <v>67</v>
      </c>
      <c r="R366" s="2" t="s">
        <v>2240</v>
      </c>
      <c r="S366" s="2" t="s">
        <v>3225</v>
      </c>
    </row>
    <row r="367" spans="1:19" ht="69.75" customHeight="1">
      <c r="A367" s="4" t="s">
        <v>3591</v>
      </c>
      <c r="B367" s="9" t="s">
        <v>715</v>
      </c>
      <c r="C367" s="1" t="s">
        <v>3548</v>
      </c>
      <c r="D367" s="2" t="s">
        <v>3476</v>
      </c>
      <c r="E367" s="1" t="s">
        <v>2602</v>
      </c>
      <c r="F367" s="2" t="s">
        <v>3549</v>
      </c>
      <c r="G367" s="1" t="s">
        <v>3050</v>
      </c>
      <c r="H367" s="2" t="s">
        <v>1318</v>
      </c>
      <c r="I367" s="15">
        <v>60</v>
      </c>
      <c r="J367" s="42">
        <v>158</v>
      </c>
      <c r="K367" s="57">
        <v>60</v>
      </c>
      <c r="L367" s="57"/>
      <c r="M367" s="40"/>
      <c r="N367" s="61"/>
      <c r="O367" s="15"/>
      <c r="P367" s="15"/>
      <c r="Q367" s="15">
        <f t="shared" si="22"/>
        <v>218</v>
      </c>
      <c r="R367" s="2" t="s">
        <v>1680</v>
      </c>
      <c r="S367" s="2"/>
    </row>
    <row r="368" spans="1:19" ht="69.75" customHeight="1">
      <c r="A368" s="4" t="s">
        <v>3591</v>
      </c>
      <c r="B368" s="9" t="s">
        <v>3193</v>
      </c>
      <c r="C368" s="1" t="s">
        <v>3195</v>
      </c>
      <c r="D368" s="2" t="s">
        <v>1134</v>
      </c>
      <c r="E368" s="1" t="s">
        <v>3194</v>
      </c>
      <c r="F368" s="2" t="s">
        <v>1194</v>
      </c>
      <c r="G368" s="1" t="s">
        <v>1195</v>
      </c>
      <c r="H368" s="2" t="s">
        <v>1319</v>
      </c>
      <c r="I368" s="15"/>
      <c r="J368" s="42"/>
      <c r="K368" s="57"/>
      <c r="L368" s="57"/>
      <c r="M368" s="40">
        <v>219</v>
      </c>
      <c r="N368" s="61"/>
      <c r="O368" s="15"/>
      <c r="P368" s="15"/>
      <c r="Q368" s="15">
        <f t="shared" si="22"/>
        <v>219</v>
      </c>
      <c r="R368" s="2" t="s">
        <v>1062</v>
      </c>
      <c r="S368" s="2"/>
    </row>
    <row r="369" spans="1:19" ht="69.75" customHeight="1">
      <c r="A369" s="4" t="s">
        <v>3591</v>
      </c>
      <c r="B369" s="9" t="s">
        <v>338</v>
      </c>
      <c r="C369" s="1" t="s">
        <v>340</v>
      </c>
      <c r="D369" s="2" t="s">
        <v>3477</v>
      </c>
      <c r="E369" s="1" t="s">
        <v>339</v>
      </c>
      <c r="F369" s="2" t="s">
        <v>810</v>
      </c>
      <c r="G369" s="1" t="s">
        <v>3202</v>
      </c>
      <c r="H369" s="2" t="s">
        <v>2947</v>
      </c>
      <c r="I369" s="15"/>
      <c r="J369" s="42">
        <v>60</v>
      </c>
      <c r="K369" s="57"/>
      <c r="L369" s="57"/>
      <c r="M369" s="40"/>
      <c r="N369" s="61"/>
      <c r="O369" s="15"/>
      <c r="P369" s="15"/>
      <c r="Q369" s="15">
        <f t="shared" si="22"/>
        <v>60</v>
      </c>
      <c r="R369" s="2" t="s">
        <v>1930</v>
      </c>
      <c r="S369" s="2"/>
    </row>
    <row r="370" spans="1:19" ht="69.75" customHeight="1">
      <c r="A370" s="4" t="s">
        <v>3591</v>
      </c>
      <c r="B370" s="9" t="s">
        <v>754</v>
      </c>
      <c r="C370" s="1" t="s">
        <v>811</v>
      </c>
      <c r="D370" s="2" t="s">
        <v>1430</v>
      </c>
      <c r="E370" s="1" t="s">
        <v>1178</v>
      </c>
      <c r="F370" s="2" t="s">
        <v>812</v>
      </c>
      <c r="G370" s="1" t="s">
        <v>1073</v>
      </c>
      <c r="H370" s="2" t="s">
        <v>3001</v>
      </c>
      <c r="I370" s="15">
        <v>81</v>
      </c>
      <c r="J370" s="42"/>
      <c r="K370" s="57"/>
      <c r="L370" s="57"/>
      <c r="M370" s="40"/>
      <c r="N370" s="61"/>
      <c r="O370" s="15"/>
      <c r="P370" s="15"/>
      <c r="Q370" s="15">
        <f t="shared" si="22"/>
        <v>81</v>
      </c>
      <c r="R370" s="2" t="s">
        <v>1063</v>
      </c>
      <c r="S370" s="2" t="s">
        <v>3249</v>
      </c>
    </row>
    <row r="371" spans="1:19" ht="69.75" customHeight="1">
      <c r="A371" s="4" t="s">
        <v>3591</v>
      </c>
      <c r="B371" s="9" t="s">
        <v>1872</v>
      </c>
      <c r="C371" s="1" t="s">
        <v>3620</v>
      </c>
      <c r="D371" s="2" t="s">
        <v>2770</v>
      </c>
      <c r="E371" s="1" t="s">
        <v>1873</v>
      </c>
      <c r="F371" s="2" t="s">
        <v>1874</v>
      </c>
      <c r="G371" s="1" t="s">
        <v>3319</v>
      </c>
      <c r="H371" s="2" t="s">
        <v>2948</v>
      </c>
      <c r="I371" s="15">
        <v>30</v>
      </c>
      <c r="J371" s="42">
        <v>150</v>
      </c>
      <c r="K371" s="57">
        <v>90</v>
      </c>
      <c r="L371" s="57"/>
      <c r="M371" s="40"/>
      <c r="N371" s="61"/>
      <c r="O371" s="15"/>
      <c r="P371" s="15"/>
      <c r="Q371" s="15">
        <f t="shared" si="22"/>
        <v>180</v>
      </c>
      <c r="R371" s="2" t="s">
        <v>716</v>
      </c>
      <c r="S371" s="2"/>
    </row>
    <row r="372" spans="1:19" ht="69.75" customHeight="1">
      <c r="A372" s="4" t="s">
        <v>3591</v>
      </c>
      <c r="B372" s="9" t="s">
        <v>717</v>
      </c>
      <c r="C372" s="1" t="s">
        <v>1876</v>
      </c>
      <c r="D372" s="2" t="s">
        <v>2771</v>
      </c>
      <c r="E372" s="1" t="s">
        <v>1875</v>
      </c>
      <c r="F372" s="2" t="s">
        <v>3549</v>
      </c>
      <c r="G372" s="1" t="s">
        <v>1877</v>
      </c>
      <c r="H372" s="2" t="s">
        <v>3144</v>
      </c>
      <c r="I372" s="15"/>
      <c r="J372" s="42"/>
      <c r="K372" s="57"/>
      <c r="L372" s="57"/>
      <c r="M372" s="40">
        <v>198</v>
      </c>
      <c r="N372" s="61"/>
      <c r="O372" s="15"/>
      <c r="P372" s="15"/>
      <c r="Q372" s="15">
        <f t="shared" si="22"/>
        <v>198</v>
      </c>
      <c r="R372" s="2" t="s">
        <v>1878</v>
      </c>
      <c r="S372" s="2"/>
    </row>
    <row r="373" spans="1:19" ht="69.75" customHeight="1">
      <c r="A373" s="4" t="s">
        <v>3591</v>
      </c>
      <c r="B373" s="9" t="s">
        <v>3282</v>
      </c>
      <c r="C373" s="1" t="s">
        <v>811</v>
      </c>
      <c r="D373" s="2" t="s">
        <v>3495</v>
      </c>
      <c r="E373" s="1" t="s">
        <v>2250</v>
      </c>
      <c r="F373" s="2" t="s">
        <v>2251</v>
      </c>
      <c r="G373" s="1" t="s">
        <v>2252</v>
      </c>
      <c r="H373" s="2" t="s">
        <v>2949</v>
      </c>
      <c r="I373" s="15">
        <v>20</v>
      </c>
      <c r="J373" s="42">
        <v>40</v>
      </c>
      <c r="K373" s="57"/>
      <c r="L373" s="57"/>
      <c r="M373" s="40"/>
      <c r="N373" s="61"/>
      <c r="O373" s="15"/>
      <c r="P373" s="15"/>
      <c r="Q373" s="15">
        <f t="shared" si="22"/>
        <v>60</v>
      </c>
      <c r="R373" s="2" t="s">
        <v>2241</v>
      </c>
      <c r="S373" s="2"/>
    </row>
    <row r="374" spans="1:19" ht="69.75" customHeight="1">
      <c r="A374" s="4" t="s">
        <v>3591</v>
      </c>
      <c r="B374" s="9" t="s">
        <v>3283</v>
      </c>
      <c r="C374" s="1" t="s">
        <v>2254</v>
      </c>
      <c r="D374" s="2" t="s">
        <v>2760</v>
      </c>
      <c r="E374" s="1" t="s">
        <v>2253</v>
      </c>
      <c r="F374" s="2" t="s">
        <v>2501</v>
      </c>
      <c r="G374" s="1" t="s">
        <v>1576</v>
      </c>
      <c r="H374" s="2" t="s">
        <v>2950</v>
      </c>
      <c r="I374" s="15">
        <v>124</v>
      </c>
      <c r="J374" s="42"/>
      <c r="K374" s="57"/>
      <c r="L374" s="57"/>
      <c r="M374" s="40"/>
      <c r="N374" s="61"/>
      <c r="O374" s="15"/>
      <c r="P374" s="15"/>
      <c r="Q374" s="15">
        <f t="shared" si="22"/>
        <v>124</v>
      </c>
      <c r="R374" s="2" t="s">
        <v>3462</v>
      </c>
      <c r="S374" s="2" t="s">
        <v>3252</v>
      </c>
    </row>
    <row r="375" spans="1:19" ht="69.75" customHeight="1">
      <c r="A375" s="4" t="s">
        <v>3591</v>
      </c>
      <c r="B375" s="9" t="s">
        <v>718</v>
      </c>
      <c r="C375" s="1" t="s">
        <v>811</v>
      </c>
      <c r="D375" s="2" t="s">
        <v>3346</v>
      </c>
      <c r="E375" s="1" t="s">
        <v>2255</v>
      </c>
      <c r="F375" s="2" t="s">
        <v>2310</v>
      </c>
      <c r="G375" s="1" t="s">
        <v>2256</v>
      </c>
      <c r="H375" s="2" t="s">
        <v>1320</v>
      </c>
      <c r="I375" s="15">
        <v>196</v>
      </c>
      <c r="J375" s="42"/>
      <c r="K375" s="57"/>
      <c r="L375" s="57"/>
      <c r="M375" s="40"/>
      <c r="N375" s="61"/>
      <c r="O375" s="15"/>
      <c r="P375" s="15"/>
      <c r="Q375" s="15">
        <f t="shared" si="22"/>
        <v>196</v>
      </c>
      <c r="R375" s="2" t="s">
        <v>2312</v>
      </c>
      <c r="S375" s="2" t="s">
        <v>3251</v>
      </c>
    </row>
    <row r="376" spans="1:19" ht="69.75" customHeight="1">
      <c r="A376" s="4" t="s">
        <v>3591</v>
      </c>
      <c r="B376" s="9" t="s">
        <v>60</v>
      </c>
      <c r="C376" s="1" t="s">
        <v>62</v>
      </c>
      <c r="D376" s="2" t="s">
        <v>3470</v>
      </c>
      <c r="E376" s="1" t="s">
        <v>61</v>
      </c>
      <c r="F376" s="2" t="s">
        <v>63</v>
      </c>
      <c r="G376" s="1" t="s">
        <v>64</v>
      </c>
      <c r="H376" s="2" t="s">
        <v>1321</v>
      </c>
      <c r="I376" s="15"/>
      <c r="J376" s="42">
        <v>60</v>
      </c>
      <c r="K376" s="57"/>
      <c r="L376" s="57"/>
      <c r="M376" s="40"/>
      <c r="N376" s="61"/>
      <c r="O376" s="15"/>
      <c r="P376" s="15"/>
      <c r="Q376" s="15">
        <f t="shared" si="22"/>
        <v>60</v>
      </c>
      <c r="R376" s="2" t="s">
        <v>594</v>
      </c>
      <c r="S376" s="2"/>
    </row>
    <row r="377" spans="1:19" ht="69.75" customHeight="1">
      <c r="A377" s="4" t="s">
        <v>3591</v>
      </c>
      <c r="B377" s="9" t="s">
        <v>719</v>
      </c>
      <c r="C377" s="1" t="s">
        <v>324</v>
      </c>
      <c r="D377" s="2" t="s">
        <v>3347</v>
      </c>
      <c r="E377" s="1" t="s">
        <v>65</v>
      </c>
      <c r="F377" s="2" t="s">
        <v>325</v>
      </c>
      <c r="G377" s="1" t="s">
        <v>326</v>
      </c>
      <c r="H377" s="2" t="s">
        <v>1322</v>
      </c>
      <c r="I377" s="15">
        <v>23</v>
      </c>
      <c r="J377" s="42"/>
      <c r="K377" s="57"/>
      <c r="L377" s="57"/>
      <c r="M377" s="40">
        <v>240</v>
      </c>
      <c r="N377" s="61"/>
      <c r="O377" s="15"/>
      <c r="P377" s="15"/>
      <c r="Q377" s="15">
        <f t="shared" si="22"/>
        <v>263</v>
      </c>
      <c r="R377" s="2" t="s">
        <v>1681</v>
      </c>
      <c r="S377" s="2"/>
    </row>
    <row r="378" spans="1:19" ht="69.75" customHeight="1">
      <c r="A378" s="4" t="s">
        <v>3591</v>
      </c>
      <c r="B378" s="9" t="s">
        <v>327</v>
      </c>
      <c r="C378" s="1" t="s">
        <v>826</v>
      </c>
      <c r="D378" s="2" t="s">
        <v>1033</v>
      </c>
      <c r="E378" s="1" t="s">
        <v>328</v>
      </c>
      <c r="F378" s="2" t="s">
        <v>815</v>
      </c>
      <c r="G378" s="1" t="s">
        <v>161</v>
      </c>
      <c r="H378" s="2" t="s">
        <v>2951</v>
      </c>
      <c r="I378" s="15">
        <v>48</v>
      </c>
      <c r="J378" s="42">
        <v>96</v>
      </c>
      <c r="K378" s="57"/>
      <c r="L378" s="57">
        <v>48</v>
      </c>
      <c r="M378" s="40"/>
      <c r="N378" s="61"/>
      <c r="O378" s="15"/>
      <c r="P378" s="15"/>
      <c r="Q378" s="15">
        <f t="shared" si="22"/>
        <v>144</v>
      </c>
      <c r="R378" s="2" t="s">
        <v>190</v>
      </c>
      <c r="S378" s="2"/>
    </row>
    <row r="379" spans="1:19" ht="69.75" customHeight="1">
      <c r="A379" s="4" t="s">
        <v>3591</v>
      </c>
      <c r="B379" s="9" t="s">
        <v>3042</v>
      </c>
      <c r="C379" s="1" t="s">
        <v>2141</v>
      </c>
      <c r="D379" s="2" t="s">
        <v>1580</v>
      </c>
      <c r="E379" s="1" t="s">
        <v>2140</v>
      </c>
      <c r="F379" s="2" t="s">
        <v>2598</v>
      </c>
      <c r="G379" s="1" t="s">
        <v>422</v>
      </c>
      <c r="H379" s="2" t="s">
        <v>1323</v>
      </c>
      <c r="I379" s="15">
        <v>366</v>
      </c>
      <c r="J379" s="42"/>
      <c r="K379" s="57"/>
      <c r="L379" s="57"/>
      <c r="M379" s="40"/>
      <c r="N379" s="61"/>
      <c r="O379" s="15"/>
      <c r="P379" s="15"/>
      <c r="Q379" s="15">
        <f t="shared" si="22"/>
        <v>366</v>
      </c>
      <c r="R379" s="2" t="s">
        <v>2207</v>
      </c>
      <c r="S379" s="2" t="s">
        <v>3251</v>
      </c>
    </row>
    <row r="380" spans="1:19" ht="69.75" customHeight="1">
      <c r="A380" s="4" t="s">
        <v>3591</v>
      </c>
      <c r="B380" s="9" t="s">
        <v>3043</v>
      </c>
      <c r="C380" s="1" t="s">
        <v>2119</v>
      </c>
      <c r="D380" s="2" t="s">
        <v>1922</v>
      </c>
      <c r="E380" s="1" t="s">
        <v>2120</v>
      </c>
      <c r="F380" s="2" t="s">
        <v>2598</v>
      </c>
      <c r="G380" s="1" t="s">
        <v>3165</v>
      </c>
      <c r="H380" s="2" t="s">
        <v>2952</v>
      </c>
      <c r="I380" s="15">
        <v>50</v>
      </c>
      <c r="J380" s="42">
        <v>50</v>
      </c>
      <c r="K380" s="57"/>
      <c r="L380" s="57"/>
      <c r="M380" s="40"/>
      <c r="N380" s="61"/>
      <c r="O380" s="15"/>
      <c r="P380" s="15"/>
      <c r="Q380" s="15">
        <f t="shared" si="22"/>
        <v>100</v>
      </c>
      <c r="R380" s="2" t="s">
        <v>2666</v>
      </c>
      <c r="S380" s="2"/>
    </row>
    <row r="381" spans="1:19" ht="69.75" customHeight="1">
      <c r="A381" s="4" t="s">
        <v>3591</v>
      </c>
      <c r="B381" s="9" t="s">
        <v>2647</v>
      </c>
      <c r="C381" s="1" t="s">
        <v>963</v>
      </c>
      <c r="D381" s="2" t="s">
        <v>391</v>
      </c>
      <c r="E381" s="1" t="s">
        <v>2222</v>
      </c>
      <c r="F381" s="2" t="s">
        <v>2551</v>
      </c>
      <c r="G381" s="1" t="s">
        <v>1893</v>
      </c>
      <c r="H381" s="2" t="s">
        <v>1324</v>
      </c>
      <c r="I381" s="15">
        <v>82</v>
      </c>
      <c r="J381" s="42">
        <v>68</v>
      </c>
      <c r="K381" s="57"/>
      <c r="L381" s="57"/>
      <c r="M381" s="40"/>
      <c r="N381" s="61"/>
      <c r="O381" s="15"/>
      <c r="P381" s="15"/>
      <c r="Q381" s="15">
        <f t="shared" si="22"/>
        <v>150</v>
      </c>
      <c r="R381" s="2" t="s">
        <v>2026</v>
      </c>
      <c r="S381" s="2" t="s">
        <v>3251</v>
      </c>
    </row>
    <row r="382" spans="1:19" ht="27" customHeight="1">
      <c r="A382" s="4" t="s">
        <v>3591</v>
      </c>
      <c r="B382" s="83" t="s">
        <v>2553</v>
      </c>
      <c r="C382" s="83"/>
      <c r="D382" s="83"/>
      <c r="E382" s="83"/>
      <c r="F382" s="83"/>
      <c r="G382" s="83"/>
      <c r="H382" s="14"/>
      <c r="I382" s="15">
        <f aca="true" t="shared" si="23" ref="I382:P382">SUM(I357:I381)</f>
        <v>2252</v>
      </c>
      <c r="J382" s="42">
        <f t="shared" si="23"/>
        <v>999</v>
      </c>
      <c r="K382" s="57">
        <f t="shared" si="23"/>
        <v>277</v>
      </c>
      <c r="L382" s="57">
        <f t="shared" si="23"/>
        <v>96</v>
      </c>
      <c r="M382" s="40">
        <f t="shared" si="23"/>
        <v>1244</v>
      </c>
      <c r="N382" s="45">
        <f t="shared" si="23"/>
        <v>0</v>
      </c>
      <c r="O382" s="15">
        <f t="shared" si="23"/>
        <v>50</v>
      </c>
      <c r="P382" s="15">
        <f t="shared" si="23"/>
        <v>0</v>
      </c>
      <c r="Q382" s="15">
        <f t="shared" si="22"/>
        <v>4545</v>
      </c>
      <c r="R382" s="1"/>
      <c r="S382" s="2"/>
    </row>
    <row r="383" spans="1:19" ht="69.75" customHeight="1">
      <c r="A383" s="4" t="s">
        <v>2804</v>
      </c>
      <c r="B383" s="9" t="s">
        <v>2805</v>
      </c>
      <c r="C383" s="1" t="s">
        <v>2807</v>
      </c>
      <c r="D383" s="2" t="s">
        <v>1344</v>
      </c>
      <c r="E383" s="1" t="s">
        <v>2806</v>
      </c>
      <c r="F383" s="2" t="s">
        <v>2808</v>
      </c>
      <c r="G383" s="1" t="s">
        <v>2819</v>
      </c>
      <c r="H383" s="2" t="s">
        <v>2953</v>
      </c>
      <c r="I383" s="15">
        <v>60</v>
      </c>
      <c r="J383" s="42">
        <v>110</v>
      </c>
      <c r="K383" s="57">
        <v>40</v>
      </c>
      <c r="L383" s="57">
        <v>22</v>
      </c>
      <c r="M383" s="40"/>
      <c r="N383" s="61"/>
      <c r="O383" s="15"/>
      <c r="P383" s="15"/>
      <c r="Q383" s="15">
        <f t="shared" si="22"/>
        <v>170</v>
      </c>
      <c r="R383" s="2" t="s">
        <v>2820</v>
      </c>
      <c r="S383" s="2"/>
    </row>
    <row r="384" spans="1:19" ht="69.75" customHeight="1">
      <c r="A384" s="4" t="s">
        <v>2804</v>
      </c>
      <c r="B384" s="9" t="s">
        <v>1152</v>
      </c>
      <c r="C384" s="1" t="s">
        <v>1154</v>
      </c>
      <c r="D384" s="2" t="s">
        <v>2059</v>
      </c>
      <c r="E384" s="1" t="s">
        <v>1153</v>
      </c>
      <c r="F384" s="2" t="s">
        <v>135</v>
      </c>
      <c r="G384" s="1" t="s">
        <v>1357</v>
      </c>
      <c r="H384" s="2" t="s">
        <v>2954</v>
      </c>
      <c r="I384" s="15">
        <v>53</v>
      </c>
      <c r="J384" s="42">
        <v>53</v>
      </c>
      <c r="K384" s="57">
        <v>8</v>
      </c>
      <c r="L384" s="57"/>
      <c r="M384" s="40"/>
      <c r="N384" s="61"/>
      <c r="O384" s="15"/>
      <c r="P384" s="15"/>
      <c r="Q384" s="15">
        <f t="shared" si="22"/>
        <v>106</v>
      </c>
      <c r="R384" s="2" t="s">
        <v>1501</v>
      </c>
      <c r="S384" s="2"/>
    </row>
    <row r="385" spans="1:19" ht="69.75" customHeight="1">
      <c r="A385" s="4" t="s">
        <v>2804</v>
      </c>
      <c r="B385" s="9" t="s">
        <v>1502</v>
      </c>
      <c r="C385" s="1" t="s">
        <v>2539</v>
      </c>
      <c r="D385" s="2" t="s">
        <v>2123</v>
      </c>
      <c r="E385" s="1" t="s">
        <v>3539</v>
      </c>
      <c r="F385" s="2" t="s">
        <v>3531</v>
      </c>
      <c r="G385" s="1" t="s">
        <v>1117</v>
      </c>
      <c r="H385" s="2" t="s">
        <v>1325</v>
      </c>
      <c r="I385" s="15">
        <v>98</v>
      </c>
      <c r="J385" s="42">
        <v>50</v>
      </c>
      <c r="K385" s="57"/>
      <c r="L385" s="57"/>
      <c r="M385" s="40"/>
      <c r="N385" s="61"/>
      <c r="O385" s="15"/>
      <c r="P385" s="15"/>
      <c r="Q385" s="15">
        <f t="shared" si="22"/>
        <v>148</v>
      </c>
      <c r="R385" s="2" t="s">
        <v>1503</v>
      </c>
      <c r="S385" s="2"/>
    </row>
    <row r="386" spans="1:19" ht="69.75" customHeight="1">
      <c r="A386" s="4" t="s">
        <v>2804</v>
      </c>
      <c r="B386" s="9" t="s">
        <v>1504</v>
      </c>
      <c r="C386" s="1" t="s">
        <v>2045</v>
      </c>
      <c r="D386" s="2" t="s">
        <v>2124</v>
      </c>
      <c r="E386" s="1" t="s">
        <v>2044</v>
      </c>
      <c r="F386" s="2" t="s">
        <v>2046</v>
      </c>
      <c r="G386" s="1" t="s">
        <v>2848</v>
      </c>
      <c r="H386" s="2" t="s">
        <v>2996</v>
      </c>
      <c r="I386" s="15"/>
      <c r="J386" s="42">
        <v>60</v>
      </c>
      <c r="K386" s="57"/>
      <c r="L386" s="57"/>
      <c r="M386" s="40">
        <v>330</v>
      </c>
      <c r="N386" s="61"/>
      <c r="O386" s="15"/>
      <c r="P386" s="15"/>
      <c r="Q386" s="15">
        <f t="shared" si="22"/>
        <v>390</v>
      </c>
      <c r="R386" s="2" t="s">
        <v>2047</v>
      </c>
      <c r="S386" s="2"/>
    </row>
    <row r="387" spans="1:19" ht="69.75" customHeight="1">
      <c r="A387" s="4" t="s">
        <v>2804</v>
      </c>
      <c r="B387" s="9" t="s">
        <v>2048</v>
      </c>
      <c r="C387" s="1" t="s">
        <v>413</v>
      </c>
      <c r="D387" s="2" t="s">
        <v>2642</v>
      </c>
      <c r="E387" s="1" t="s">
        <v>1596</v>
      </c>
      <c r="F387" s="2" t="s">
        <v>2825</v>
      </c>
      <c r="G387" s="1" t="s">
        <v>527</v>
      </c>
      <c r="H387" s="2" t="s">
        <v>2955</v>
      </c>
      <c r="I387" s="15"/>
      <c r="J387" s="42">
        <v>44</v>
      </c>
      <c r="K387" s="57"/>
      <c r="L387" s="57"/>
      <c r="M387" s="40">
        <v>185</v>
      </c>
      <c r="N387" s="61"/>
      <c r="O387" s="15"/>
      <c r="P387" s="15"/>
      <c r="Q387" s="15">
        <f t="shared" si="22"/>
        <v>229</v>
      </c>
      <c r="R387" s="2" t="s">
        <v>1505</v>
      </c>
      <c r="S387" s="2"/>
    </row>
    <row r="388" spans="1:19" ht="98.25" customHeight="1">
      <c r="A388" s="4" t="s">
        <v>2804</v>
      </c>
      <c r="B388" s="9" t="s">
        <v>1506</v>
      </c>
      <c r="C388" s="1" t="s">
        <v>875</v>
      </c>
      <c r="D388" s="2" t="s">
        <v>1900</v>
      </c>
      <c r="E388" s="1" t="s">
        <v>874</v>
      </c>
      <c r="F388" s="2" t="s">
        <v>1299</v>
      </c>
      <c r="G388" s="1" t="s">
        <v>590</v>
      </c>
      <c r="H388" s="2" t="s">
        <v>1326</v>
      </c>
      <c r="I388" s="15">
        <v>246</v>
      </c>
      <c r="J388" s="42"/>
      <c r="K388" s="57"/>
      <c r="L388" s="57"/>
      <c r="M388" s="40"/>
      <c r="N388" s="61"/>
      <c r="O388" s="15"/>
      <c r="P388" s="15"/>
      <c r="Q388" s="15">
        <f t="shared" si="22"/>
        <v>246</v>
      </c>
      <c r="R388" s="2" t="s">
        <v>1699</v>
      </c>
      <c r="S388" s="2" t="s">
        <v>3241</v>
      </c>
    </row>
    <row r="389" spans="1:19" ht="69.75" customHeight="1">
      <c r="A389" s="4" t="s">
        <v>2804</v>
      </c>
      <c r="B389" s="9" t="s">
        <v>91</v>
      </c>
      <c r="C389" s="1" t="s">
        <v>2050</v>
      </c>
      <c r="D389" s="2" t="s">
        <v>2731</v>
      </c>
      <c r="E389" s="1" t="s">
        <v>2049</v>
      </c>
      <c r="F389" s="2" t="s">
        <v>1507</v>
      </c>
      <c r="G389" s="1" t="s">
        <v>2051</v>
      </c>
      <c r="H389" s="2" t="s">
        <v>2993</v>
      </c>
      <c r="I389" s="15"/>
      <c r="J389" s="42"/>
      <c r="K389" s="57"/>
      <c r="L389" s="57"/>
      <c r="M389" s="40">
        <v>240</v>
      </c>
      <c r="N389" s="61"/>
      <c r="O389" s="15"/>
      <c r="P389" s="15"/>
      <c r="Q389" s="15">
        <f aca="true" t="shared" si="24" ref="Q389:Q420">I389+J389+M389+O389+P389</f>
        <v>240</v>
      </c>
      <c r="R389" s="2" t="s">
        <v>1508</v>
      </c>
      <c r="S389" s="2"/>
    </row>
    <row r="390" spans="1:19" ht="69.75" customHeight="1">
      <c r="A390" s="4" t="s">
        <v>2804</v>
      </c>
      <c r="B390" s="9" t="s">
        <v>1509</v>
      </c>
      <c r="C390" s="1" t="s">
        <v>3486</v>
      </c>
      <c r="D390" s="2" t="s">
        <v>2821</v>
      </c>
      <c r="E390" s="1" t="s">
        <v>3485</v>
      </c>
      <c r="F390" s="2" t="s">
        <v>3487</v>
      </c>
      <c r="G390" s="1" t="s">
        <v>3488</v>
      </c>
      <c r="H390" s="2" t="s">
        <v>2418</v>
      </c>
      <c r="I390" s="15"/>
      <c r="J390" s="42">
        <v>45</v>
      </c>
      <c r="K390" s="57"/>
      <c r="L390" s="57"/>
      <c r="M390" s="40">
        <v>187</v>
      </c>
      <c r="N390" s="61"/>
      <c r="O390" s="15"/>
      <c r="P390" s="15"/>
      <c r="Q390" s="15">
        <f t="shared" si="24"/>
        <v>232</v>
      </c>
      <c r="R390" s="2" t="s">
        <v>2863</v>
      </c>
      <c r="S390" s="2"/>
    </row>
    <row r="391" spans="1:19" ht="69.75" customHeight="1">
      <c r="A391" s="4" t="s">
        <v>2804</v>
      </c>
      <c r="B391" s="9" t="s">
        <v>2822</v>
      </c>
      <c r="C391" s="1" t="s">
        <v>2865</v>
      </c>
      <c r="D391" s="2" t="s">
        <v>2105</v>
      </c>
      <c r="E391" s="1" t="s">
        <v>2864</v>
      </c>
      <c r="F391" s="2" t="s">
        <v>2824</v>
      </c>
      <c r="G391" s="1" t="s">
        <v>1965</v>
      </c>
      <c r="H391" s="2" t="s">
        <v>2899</v>
      </c>
      <c r="I391" s="15">
        <v>176</v>
      </c>
      <c r="J391" s="42">
        <v>120</v>
      </c>
      <c r="K391" s="57">
        <v>8</v>
      </c>
      <c r="L391" s="57">
        <v>60</v>
      </c>
      <c r="M391" s="40"/>
      <c r="N391" s="61"/>
      <c r="O391" s="15"/>
      <c r="P391" s="15"/>
      <c r="Q391" s="15">
        <f t="shared" si="24"/>
        <v>296</v>
      </c>
      <c r="R391" s="2" t="s">
        <v>1586</v>
      </c>
      <c r="S391" s="2" t="s">
        <v>3249</v>
      </c>
    </row>
    <row r="392" spans="1:19" ht="69.75" customHeight="1">
      <c r="A392" s="4" t="s">
        <v>2804</v>
      </c>
      <c r="B392" s="9" t="s">
        <v>1510</v>
      </c>
      <c r="C392" s="1" t="s">
        <v>211</v>
      </c>
      <c r="D392" s="2" t="s">
        <v>490</v>
      </c>
      <c r="E392" s="1" t="s">
        <v>210</v>
      </c>
      <c r="F392" s="2" t="s">
        <v>212</v>
      </c>
      <c r="G392" s="1" t="s">
        <v>3534</v>
      </c>
      <c r="H392" s="2" t="s">
        <v>1327</v>
      </c>
      <c r="I392" s="15"/>
      <c r="J392" s="42">
        <v>105</v>
      </c>
      <c r="K392" s="57"/>
      <c r="L392" s="57"/>
      <c r="M392" s="40"/>
      <c r="N392" s="61"/>
      <c r="O392" s="15"/>
      <c r="P392" s="15"/>
      <c r="Q392" s="15">
        <f t="shared" si="24"/>
        <v>105</v>
      </c>
      <c r="R392" s="2" t="s">
        <v>3067</v>
      </c>
      <c r="S392" s="2"/>
    </row>
    <row r="393" spans="1:19" ht="69.75" customHeight="1">
      <c r="A393" s="4" t="s">
        <v>2804</v>
      </c>
      <c r="B393" s="9" t="s">
        <v>3535</v>
      </c>
      <c r="C393" s="1" t="s">
        <v>128</v>
      </c>
      <c r="D393" s="2" t="s">
        <v>2608</v>
      </c>
      <c r="E393" s="1" t="s">
        <v>127</v>
      </c>
      <c r="F393" s="2" t="s">
        <v>752</v>
      </c>
      <c r="G393" s="1" t="s">
        <v>3334</v>
      </c>
      <c r="H393" s="2" t="s">
        <v>2956</v>
      </c>
      <c r="I393" s="15"/>
      <c r="J393" s="42">
        <v>112</v>
      </c>
      <c r="K393" s="57"/>
      <c r="L393" s="57"/>
      <c r="M393" s="40"/>
      <c r="N393" s="61"/>
      <c r="O393" s="15"/>
      <c r="P393" s="15"/>
      <c r="Q393" s="15">
        <f t="shared" si="24"/>
        <v>112</v>
      </c>
      <c r="R393" s="2" t="s">
        <v>1812</v>
      </c>
      <c r="S393" s="2"/>
    </row>
    <row r="394" spans="1:19" ht="69.75" customHeight="1">
      <c r="A394" s="4" t="s">
        <v>2804</v>
      </c>
      <c r="B394" s="9" t="s">
        <v>2823</v>
      </c>
      <c r="C394" s="1" t="s">
        <v>1814</v>
      </c>
      <c r="D394" s="2" t="s">
        <v>2868</v>
      </c>
      <c r="E394" s="1" t="s">
        <v>1813</v>
      </c>
      <c r="F394" s="2" t="s">
        <v>2824</v>
      </c>
      <c r="G394" s="1" t="s">
        <v>1617</v>
      </c>
      <c r="H394" s="2" t="s">
        <v>2957</v>
      </c>
      <c r="I394" s="15">
        <v>60</v>
      </c>
      <c r="J394" s="42">
        <v>60</v>
      </c>
      <c r="K394" s="57"/>
      <c r="L394" s="57"/>
      <c r="M394" s="40"/>
      <c r="N394" s="61"/>
      <c r="O394" s="15"/>
      <c r="P394" s="15"/>
      <c r="Q394" s="15">
        <f t="shared" si="24"/>
        <v>120</v>
      </c>
      <c r="R394" s="2" t="s">
        <v>1815</v>
      </c>
      <c r="S394" s="2"/>
    </row>
    <row r="395" spans="1:19" ht="69.75" customHeight="1">
      <c r="A395" s="4" t="s">
        <v>2804</v>
      </c>
      <c r="B395" s="9" t="s">
        <v>3598</v>
      </c>
      <c r="C395" s="1" t="s">
        <v>839</v>
      </c>
      <c r="D395" s="2" t="s">
        <v>3613</v>
      </c>
      <c r="E395" s="1" t="s">
        <v>3599</v>
      </c>
      <c r="F395" s="2" t="s">
        <v>2052</v>
      </c>
      <c r="G395" s="1" t="s">
        <v>2715</v>
      </c>
      <c r="H395" s="2" t="s">
        <v>2958</v>
      </c>
      <c r="I395" s="15"/>
      <c r="J395" s="42">
        <v>174</v>
      </c>
      <c r="K395" s="57"/>
      <c r="L395" s="57"/>
      <c r="M395" s="40"/>
      <c r="N395" s="61"/>
      <c r="O395" s="15"/>
      <c r="P395" s="15"/>
      <c r="Q395" s="15">
        <f t="shared" si="24"/>
        <v>174</v>
      </c>
      <c r="R395" s="2" t="s">
        <v>2053</v>
      </c>
      <c r="S395" s="2"/>
    </row>
    <row r="396" spans="1:19" ht="69.75" customHeight="1">
      <c r="A396" s="4" t="s">
        <v>2804</v>
      </c>
      <c r="B396" s="9" t="s">
        <v>1511</v>
      </c>
      <c r="C396" s="1" t="s">
        <v>600</v>
      </c>
      <c r="D396" s="2" t="s">
        <v>3009</v>
      </c>
      <c r="E396" s="1" t="s">
        <v>599</v>
      </c>
      <c r="F396" s="2" t="s">
        <v>947</v>
      </c>
      <c r="G396" s="1" t="s">
        <v>607</v>
      </c>
      <c r="H396" s="2" t="s">
        <v>1328</v>
      </c>
      <c r="I396" s="15">
        <v>48</v>
      </c>
      <c r="J396" s="42">
        <v>24</v>
      </c>
      <c r="K396" s="57"/>
      <c r="L396" s="57"/>
      <c r="M396" s="40"/>
      <c r="N396" s="61"/>
      <c r="O396" s="15"/>
      <c r="P396" s="15"/>
      <c r="Q396" s="15">
        <f t="shared" si="24"/>
        <v>72</v>
      </c>
      <c r="R396" s="2" t="s">
        <v>2502</v>
      </c>
      <c r="S396" s="2"/>
    </row>
    <row r="397" spans="1:19" ht="69.75" customHeight="1">
      <c r="A397" s="4" t="s">
        <v>2804</v>
      </c>
      <c r="B397" s="9" t="s">
        <v>1512</v>
      </c>
      <c r="C397" s="1" t="s">
        <v>1737</v>
      </c>
      <c r="D397" s="2" t="s">
        <v>761</v>
      </c>
      <c r="E397" s="1" t="s">
        <v>1698</v>
      </c>
      <c r="F397" s="2" t="s">
        <v>1584</v>
      </c>
      <c r="G397" s="1" t="s">
        <v>1585</v>
      </c>
      <c r="H397" s="2" t="s">
        <v>2902</v>
      </c>
      <c r="I397" s="15"/>
      <c r="J397" s="42">
        <v>40</v>
      </c>
      <c r="K397" s="57">
        <v>10</v>
      </c>
      <c r="L397" s="57"/>
      <c r="M397" s="40"/>
      <c r="N397" s="61"/>
      <c r="O397" s="15"/>
      <c r="P397" s="15"/>
      <c r="Q397" s="15">
        <f t="shared" si="24"/>
        <v>40</v>
      </c>
      <c r="R397" s="2" t="s">
        <v>3068</v>
      </c>
      <c r="S397" s="2"/>
    </row>
    <row r="398" spans="1:19" ht="69.75" customHeight="1">
      <c r="A398" s="4" t="s">
        <v>2804</v>
      </c>
      <c r="B398" s="9" t="s">
        <v>574</v>
      </c>
      <c r="C398" s="1" t="s">
        <v>1737</v>
      </c>
      <c r="D398" s="2" t="s">
        <v>3055</v>
      </c>
      <c r="E398" s="1" t="s">
        <v>575</v>
      </c>
      <c r="F398" s="2" t="s">
        <v>1775</v>
      </c>
      <c r="G398" s="1" t="s">
        <v>1776</v>
      </c>
      <c r="H398" s="2" t="s">
        <v>1329</v>
      </c>
      <c r="I398" s="15"/>
      <c r="J398" s="42">
        <v>44</v>
      </c>
      <c r="K398" s="57"/>
      <c r="L398" s="57"/>
      <c r="M398" s="40"/>
      <c r="N398" s="61"/>
      <c r="O398" s="15"/>
      <c r="P398" s="15"/>
      <c r="Q398" s="15">
        <f t="shared" si="24"/>
        <v>44</v>
      </c>
      <c r="R398" s="2" t="s">
        <v>792</v>
      </c>
      <c r="S398" s="2"/>
    </row>
    <row r="399" spans="1:19" ht="69.75" customHeight="1">
      <c r="A399" s="4" t="s">
        <v>2804</v>
      </c>
      <c r="B399" s="9" t="s">
        <v>793</v>
      </c>
      <c r="C399" s="1" t="s">
        <v>2713</v>
      </c>
      <c r="D399" s="2" t="s">
        <v>1492</v>
      </c>
      <c r="E399" s="1" t="s">
        <v>2612</v>
      </c>
      <c r="F399" s="2" t="s">
        <v>2714</v>
      </c>
      <c r="G399" s="1" t="s">
        <v>3335</v>
      </c>
      <c r="H399" s="2" t="s">
        <v>1267</v>
      </c>
      <c r="I399" s="15"/>
      <c r="J399" s="42">
        <v>40</v>
      </c>
      <c r="K399" s="57">
        <v>8</v>
      </c>
      <c r="L399" s="57"/>
      <c r="M399" s="40"/>
      <c r="N399" s="61"/>
      <c r="O399" s="15"/>
      <c r="P399" s="15"/>
      <c r="Q399" s="15">
        <f t="shared" si="24"/>
        <v>40</v>
      </c>
      <c r="R399" s="2" t="s">
        <v>1513</v>
      </c>
      <c r="S399" s="2"/>
    </row>
    <row r="400" spans="1:19" ht="27" customHeight="1">
      <c r="A400" s="4" t="s">
        <v>2804</v>
      </c>
      <c r="B400" s="83" t="s">
        <v>2553</v>
      </c>
      <c r="C400" s="83"/>
      <c r="D400" s="83"/>
      <c r="E400" s="83"/>
      <c r="F400" s="83"/>
      <c r="G400" s="83"/>
      <c r="H400" s="14"/>
      <c r="I400" s="15">
        <f aca="true" t="shared" si="25" ref="I400:P400">SUM(I383:I399)</f>
        <v>741</v>
      </c>
      <c r="J400" s="42">
        <f t="shared" si="25"/>
        <v>1081</v>
      </c>
      <c r="K400" s="57">
        <f t="shared" si="25"/>
        <v>74</v>
      </c>
      <c r="L400" s="57">
        <f t="shared" si="25"/>
        <v>82</v>
      </c>
      <c r="M400" s="40">
        <f t="shared" si="25"/>
        <v>942</v>
      </c>
      <c r="N400" s="45">
        <f t="shared" si="25"/>
        <v>0</v>
      </c>
      <c r="O400" s="15">
        <f t="shared" si="25"/>
        <v>0</v>
      </c>
      <c r="P400" s="15">
        <f t="shared" si="25"/>
        <v>0</v>
      </c>
      <c r="Q400" s="15">
        <f t="shared" si="24"/>
        <v>2764</v>
      </c>
      <c r="R400" s="51"/>
      <c r="S400" s="14"/>
    </row>
    <row r="401" spans="1:19" ht="69.75" customHeight="1">
      <c r="A401" s="52" t="s">
        <v>66</v>
      </c>
      <c r="B401" s="9" t="s">
        <v>720</v>
      </c>
      <c r="C401" s="1" t="s">
        <v>313</v>
      </c>
      <c r="D401" s="2" t="s">
        <v>1449</v>
      </c>
      <c r="E401" s="1" t="s">
        <v>312</v>
      </c>
      <c r="F401" s="2" t="s">
        <v>1226</v>
      </c>
      <c r="G401" s="1" t="s">
        <v>3002</v>
      </c>
      <c r="H401" s="2" t="s">
        <v>2959</v>
      </c>
      <c r="I401" s="15"/>
      <c r="J401" s="42"/>
      <c r="K401" s="57"/>
      <c r="L401" s="57"/>
      <c r="M401" s="40">
        <v>260</v>
      </c>
      <c r="N401" s="61"/>
      <c r="O401" s="15"/>
      <c r="P401" s="15"/>
      <c r="Q401" s="15">
        <f t="shared" si="24"/>
        <v>260</v>
      </c>
      <c r="R401" s="2" t="s">
        <v>2163</v>
      </c>
      <c r="S401" s="2"/>
    </row>
    <row r="402" spans="1:19" ht="69.75" customHeight="1">
      <c r="A402" s="52" t="s">
        <v>66</v>
      </c>
      <c r="B402" s="9" t="s">
        <v>3003</v>
      </c>
      <c r="C402" s="1" t="s">
        <v>3005</v>
      </c>
      <c r="D402" s="2" t="s">
        <v>2794</v>
      </c>
      <c r="E402" s="1" t="s">
        <v>3004</v>
      </c>
      <c r="F402" s="2" t="s">
        <v>3006</v>
      </c>
      <c r="G402" s="1" t="s">
        <v>1721</v>
      </c>
      <c r="H402" s="2" t="s">
        <v>2991</v>
      </c>
      <c r="I402" s="15"/>
      <c r="J402" s="42"/>
      <c r="K402" s="57"/>
      <c r="L402" s="57"/>
      <c r="M402" s="40">
        <v>200</v>
      </c>
      <c r="N402" s="61"/>
      <c r="O402" s="15"/>
      <c r="P402" s="15"/>
      <c r="Q402" s="15">
        <f t="shared" si="24"/>
        <v>200</v>
      </c>
      <c r="R402" s="2" t="s">
        <v>1704</v>
      </c>
      <c r="S402" s="2"/>
    </row>
    <row r="403" spans="1:19" ht="69.75" customHeight="1">
      <c r="A403" s="52" t="s">
        <v>66</v>
      </c>
      <c r="B403" s="9" t="s">
        <v>886</v>
      </c>
      <c r="C403" s="1" t="s">
        <v>3008</v>
      </c>
      <c r="D403" s="2" t="s">
        <v>837</v>
      </c>
      <c r="E403" s="1" t="s">
        <v>3007</v>
      </c>
      <c r="F403" s="2" t="s">
        <v>1703</v>
      </c>
      <c r="G403" s="1" t="s">
        <v>348</v>
      </c>
      <c r="H403" s="2" t="s">
        <v>2900</v>
      </c>
      <c r="I403" s="15">
        <v>164</v>
      </c>
      <c r="J403" s="42">
        <v>101</v>
      </c>
      <c r="K403" s="57"/>
      <c r="L403" s="57"/>
      <c r="M403" s="40"/>
      <c r="N403" s="61"/>
      <c r="O403" s="15"/>
      <c r="P403" s="15"/>
      <c r="Q403" s="15">
        <f t="shared" si="24"/>
        <v>265</v>
      </c>
      <c r="R403" s="2" t="s">
        <v>1514</v>
      </c>
      <c r="S403" s="2"/>
    </row>
    <row r="404" spans="1:19" ht="69.75" customHeight="1">
      <c r="A404" s="52" t="s">
        <v>66</v>
      </c>
      <c r="B404" s="9" t="s">
        <v>2503</v>
      </c>
      <c r="C404" s="1" t="s">
        <v>359</v>
      </c>
      <c r="D404" s="2" t="s">
        <v>3604</v>
      </c>
      <c r="E404" s="1" t="s">
        <v>358</v>
      </c>
      <c r="F404" s="2" t="s">
        <v>204</v>
      </c>
      <c r="G404" s="1" t="s">
        <v>349</v>
      </c>
      <c r="H404" s="2" t="s">
        <v>1330</v>
      </c>
      <c r="I404" s="15">
        <v>50</v>
      </c>
      <c r="J404" s="42">
        <v>50</v>
      </c>
      <c r="K404" s="57"/>
      <c r="L404" s="57"/>
      <c r="M404" s="40"/>
      <c r="N404" s="61"/>
      <c r="O404" s="15">
        <v>55</v>
      </c>
      <c r="P404" s="15"/>
      <c r="Q404" s="15">
        <f t="shared" si="24"/>
        <v>155</v>
      </c>
      <c r="R404" s="2" t="s">
        <v>1515</v>
      </c>
      <c r="S404" s="2"/>
    </row>
    <row r="405" spans="1:19" ht="69.75" customHeight="1">
      <c r="A405" s="52" t="s">
        <v>66</v>
      </c>
      <c r="B405" s="9" t="s">
        <v>887</v>
      </c>
      <c r="C405" s="1" t="s">
        <v>1548</v>
      </c>
      <c r="D405" s="2" t="s">
        <v>3447</v>
      </c>
      <c r="E405" s="1" t="s">
        <v>1547</v>
      </c>
      <c r="F405" s="2" t="s">
        <v>1549</v>
      </c>
      <c r="G405" s="1" t="s">
        <v>771</v>
      </c>
      <c r="H405" s="2" t="s">
        <v>1331</v>
      </c>
      <c r="I405" s="15">
        <v>245</v>
      </c>
      <c r="J405" s="42"/>
      <c r="K405" s="57"/>
      <c r="L405" s="57"/>
      <c r="M405" s="40"/>
      <c r="N405" s="61"/>
      <c r="O405" s="15"/>
      <c r="P405" s="15"/>
      <c r="Q405" s="15">
        <f t="shared" si="24"/>
        <v>245</v>
      </c>
      <c r="R405" s="2" t="s">
        <v>1516</v>
      </c>
      <c r="S405" s="2"/>
    </row>
    <row r="406" spans="1:19" ht="69.75" customHeight="1">
      <c r="A406" s="52" t="s">
        <v>66</v>
      </c>
      <c r="B406" s="9" t="s">
        <v>1550</v>
      </c>
      <c r="C406" s="1" t="s">
        <v>1552</v>
      </c>
      <c r="D406" s="2" t="s">
        <v>463</v>
      </c>
      <c r="E406" s="1" t="s">
        <v>1551</v>
      </c>
      <c r="F406" s="2" t="s">
        <v>1553</v>
      </c>
      <c r="G406" s="1" t="s">
        <v>1455</v>
      </c>
      <c r="H406" s="2" t="s">
        <v>1332</v>
      </c>
      <c r="I406" s="15"/>
      <c r="J406" s="42">
        <v>95</v>
      </c>
      <c r="K406" s="57"/>
      <c r="L406" s="57"/>
      <c r="M406" s="40">
        <v>384</v>
      </c>
      <c r="N406" s="61"/>
      <c r="O406" s="15"/>
      <c r="P406" s="15"/>
      <c r="Q406" s="15">
        <f t="shared" si="24"/>
        <v>479</v>
      </c>
      <c r="R406" s="2" t="s">
        <v>1517</v>
      </c>
      <c r="S406" s="2"/>
    </row>
    <row r="407" spans="1:19" ht="69.75" customHeight="1">
      <c r="A407" s="52" t="s">
        <v>66</v>
      </c>
      <c r="B407" s="9" t="s">
        <v>888</v>
      </c>
      <c r="C407" s="1" t="s">
        <v>414</v>
      </c>
      <c r="D407" s="2" t="s">
        <v>389</v>
      </c>
      <c r="E407" s="1" t="s">
        <v>2869</v>
      </c>
      <c r="F407" s="2" t="s">
        <v>415</v>
      </c>
      <c r="G407" s="1" t="s">
        <v>824</v>
      </c>
      <c r="H407" s="2" t="s">
        <v>1333</v>
      </c>
      <c r="I407" s="15"/>
      <c r="J407" s="42">
        <v>176</v>
      </c>
      <c r="K407" s="57"/>
      <c r="L407" s="57"/>
      <c r="M407" s="40"/>
      <c r="N407" s="61"/>
      <c r="O407" s="15"/>
      <c r="P407" s="15"/>
      <c r="Q407" s="15">
        <f t="shared" si="24"/>
        <v>176</v>
      </c>
      <c r="R407" s="2" t="s">
        <v>1518</v>
      </c>
      <c r="S407" s="2"/>
    </row>
    <row r="408" spans="1:19" ht="69.75" customHeight="1">
      <c r="A408" s="52" t="s">
        <v>66</v>
      </c>
      <c r="B408" s="9" t="s">
        <v>2292</v>
      </c>
      <c r="C408" s="1" t="s">
        <v>2294</v>
      </c>
      <c r="D408" s="2" t="s">
        <v>2836</v>
      </c>
      <c r="E408" s="1" t="s">
        <v>2293</v>
      </c>
      <c r="F408" s="2" t="s">
        <v>2295</v>
      </c>
      <c r="G408" s="1" t="s">
        <v>2296</v>
      </c>
      <c r="H408" s="2" t="s">
        <v>2960</v>
      </c>
      <c r="I408" s="15"/>
      <c r="J408" s="42">
        <v>195</v>
      </c>
      <c r="K408" s="57">
        <v>115</v>
      </c>
      <c r="L408" s="57"/>
      <c r="M408" s="40"/>
      <c r="N408" s="61"/>
      <c r="O408" s="15"/>
      <c r="P408" s="15"/>
      <c r="Q408" s="15">
        <f t="shared" si="24"/>
        <v>195</v>
      </c>
      <c r="R408" s="2" t="s">
        <v>889</v>
      </c>
      <c r="S408" s="2"/>
    </row>
    <row r="409" spans="1:19" ht="75" customHeight="1">
      <c r="A409" s="52" t="s">
        <v>66</v>
      </c>
      <c r="B409" s="9" t="s">
        <v>890</v>
      </c>
      <c r="C409" s="1" t="s">
        <v>255</v>
      </c>
      <c r="D409" s="2" t="s">
        <v>3556</v>
      </c>
      <c r="E409" s="1" t="s">
        <v>254</v>
      </c>
      <c r="F409" s="2" t="s">
        <v>256</v>
      </c>
      <c r="G409" s="1" t="s">
        <v>1493</v>
      </c>
      <c r="H409" s="2" t="s">
        <v>1334</v>
      </c>
      <c r="I409" s="15">
        <v>50</v>
      </c>
      <c r="J409" s="42">
        <v>54</v>
      </c>
      <c r="K409" s="57"/>
      <c r="L409" s="57"/>
      <c r="M409" s="40"/>
      <c r="N409" s="61"/>
      <c r="O409" s="15"/>
      <c r="P409" s="15"/>
      <c r="Q409" s="15">
        <f t="shared" si="24"/>
        <v>104</v>
      </c>
      <c r="R409" s="2" t="s">
        <v>3313</v>
      </c>
      <c r="S409" s="2"/>
    </row>
    <row r="410" spans="1:19" ht="69" customHeight="1">
      <c r="A410" s="52" t="s">
        <v>66</v>
      </c>
      <c r="B410" s="9" t="s">
        <v>493</v>
      </c>
      <c r="C410" s="1" t="s">
        <v>891</v>
      </c>
      <c r="D410" s="2" t="s">
        <v>3356</v>
      </c>
      <c r="E410" s="1" t="s">
        <v>3314</v>
      </c>
      <c r="F410" s="2" t="s">
        <v>1089</v>
      </c>
      <c r="G410" s="1" t="s">
        <v>1362</v>
      </c>
      <c r="H410" s="2" t="s">
        <v>2901</v>
      </c>
      <c r="I410" s="15">
        <v>229</v>
      </c>
      <c r="J410" s="42"/>
      <c r="K410" s="57"/>
      <c r="L410" s="57"/>
      <c r="M410" s="40"/>
      <c r="N410" s="61"/>
      <c r="O410" s="15"/>
      <c r="P410" s="15"/>
      <c r="Q410" s="15">
        <f t="shared" si="24"/>
        <v>229</v>
      </c>
      <c r="R410" s="2" t="s">
        <v>1090</v>
      </c>
      <c r="S410" s="2" t="s">
        <v>3246</v>
      </c>
    </row>
    <row r="411" spans="1:19" ht="69.75" customHeight="1">
      <c r="A411" s="52" t="s">
        <v>66</v>
      </c>
      <c r="B411" s="9" t="s">
        <v>3473</v>
      </c>
      <c r="C411" s="1" t="s">
        <v>435</v>
      </c>
      <c r="D411" s="2" t="s">
        <v>464</v>
      </c>
      <c r="E411" s="1" t="s">
        <v>1374</v>
      </c>
      <c r="F411" s="2" t="s">
        <v>2500</v>
      </c>
      <c r="G411" s="1" t="s">
        <v>1487</v>
      </c>
      <c r="H411" s="2" t="s">
        <v>1335</v>
      </c>
      <c r="I411" s="15">
        <v>230</v>
      </c>
      <c r="J411" s="42"/>
      <c r="K411" s="57"/>
      <c r="L411" s="57"/>
      <c r="M411" s="40"/>
      <c r="N411" s="61"/>
      <c r="O411" s="15"/>
      <c r="P411" s="15"/>
      <c r="Q411" s="15">
        <f t="shared" si="24"/>
        <v>230</v>
      </c>
      <c r="R411" s="2" t="s">
        <v>3315</v>
      </c>
      <c r="S411" s="2" t="s">
        <v>3249</v>
      </c>
    </row>
    <row r="412" spans="1:19" ht="27" customHeight="1">
      <c r="A412" s="52" t="s">
        <v>66</v>
      </c>
      <c r="B412" s="83" t="s">
        <v>2553</v>
      </c>
      <c r="C412" s="83"/>
      <c r="D412" s="83"/>
      <c r="E412" s="83"/>
      <c r="F412" s="83"/>
      <c r="G412" s="83"/>
      <c r="H412" s="14"/>
      <c r="I412" s="15">
        <f aca="true" t="shared" si="26" ref="I412:P412">SUM(I401:I411)</f>
        <v>968</v>
      </c>
      <c r="J412" s="42">
        <f t="shared" si="26"/>
        <v>671</v>
      </c>
      <c r="K412" s="57">
        <f t="shared" si="26"/>
        <v>115</v>
      </c>
      <c r="L412" s="57">
        <f t="shared" si="26"/>
        <v>0</v>
      </c>
      <c r="M412" s="40">
        <f t="shared" si="26"/>
        <v>844</v>
      </c>
      <c r="N412" s="45">
        <f t="shared" si="26"/>
        <v>0</v>
      </c>
      <c r="O412" s="15">
        <f t="shared" si="26"/>
        <v>55</v>
      </c>
      <c r="P412" s="15">
        <f t="shared" si="26"/>
        <v>0</v>
      </c>
      <c r="Q412" s="15">
        <f t="shared" si="24"/>
        <v>2538</v>
      </c>
      <c r="R412" s="51"/>
      <c r="S412" s="14"/>
    </row>
    <row r="413" spans="1:19" ht="69.75" customHeight="1">
      <c r="A413" s="52" t="s">
        <v>67</v>
      </c>
      <c r="B413" s="9" t="s">
        <v>1869</v>
      </c>
      <c r="C413" s="1" t="s">
        <v>3367</v>
      </c>
      <c r="D413" s="2" t="s">
        <v>1657</v>
      </c>
      <c r="E413" s="1" t="s">
        <v>1870</v>
      </c>
      <c r="F413" s="2" t="s">
        <v>1528</v>
      </c>
      <c r="G413" s="1" t="s">
        <v>2601</v>
      </c>
      <c r="H413" s="2" t="s">
        <v>2498</v>
      </c>
      <c r="I413" s="15"/>
      <c r="J413" s="42"/>
      <c r="K413" s="57"/>
      <c r="L413" s="57"/>
      <c r="M413" s="40">
        <v>320</v>
      </c>
      <c r="N413" s="61"/>
      <c r="O413" s="15"/>
      <c r="P413" s="15"/>
      <c r="Q413" s="15">
        <f t="shared" si="24"/>
        <v>320</v>
      </c>
      <c r="R413" s="2" t="s">
        <v>758</v>
      </c>
      <c r="S413" s="2"/>
    </row>
    <row r="414" spans="1:19" ht="69.75" customHeight="1">
      <c r="A414" s="52" t="s">
        <v>67</v>
      </c>
      <c r="B414" s="9" t="s">
        <v>137</v>
      </c>
      <c r="C414" s="1" t="s">
        <v>1529</v>
      </c>
      <c r="D414" s="2" t="s">
        <v>95</v>
      </c>
      <c r="E414" s="1" t="s">
        <v>759</v>
      </c>
      <c r="F414" s="2" t="s">
        <v>3384</v>
      </c>
      <c r="G414" s="1" t="s">
        <v>619</v>
      </c>
      <c r="H414" s="2" t="s">
        <v>1336</v>
      </c>
      <c r="I414" s="15">
        <v>77</v>
      </c>
      <c r="J414" s="42">
        <v>120</v>
      </c>
      <c r="K414" s="57">
        <v>60</v>
      </c>
      <c r="L414" s="57"/>
      <c r="M414" s="40"/>
      <c r="N414" s="61"/>
      <c r="O414" s="15"/>
      <c r="P414" s="15"/>
      <c r="Q414" s="15">
        <f t="shared" si="24"/>
        <v>197</v>
      </c>
      <c r="R414" s="2" t="s">
        <v>1808</v>
      </c>
      <c r="S414" s="2"/>
    </row>
    <row r="415" spans="1:19" ht="69.75" customHeight="1">
      <c r="A415" s="52" t="s">
        <v>67</v>
      </c>
      <c r="B415" s="9" t="s">
        <v>301</v>
      </c>
      <c r="C415" s="1" t="s">
        <v>760</v>
      </c>
      <c r="D415" s="2" t="s">
        <v>238</v>
      </c>
      <c r="E415" s="1" t="s">
        <v>382</v>
      </c>
      <c r="F415" s="2" t="s">
        <v>1694</v>
      </c>
      <c r="G415" s="1" t="s">
        <v>1091</v>
      </c>
      <c r="H415" s="2" t="s">
        <v>2882</v>
      </c>
      <c r="I415" s="15">
        <v>60</v>
      </c>
      <c r="J415" s="42"/>
      <c r="K415" s="57"/>
      <c r="L415" s="57"/>
      <c r="M415" s="40"/>
      <c r="N415" s="61"/>
      <c r="O415" s="15"/>
      <c r="P415" s="15"/>
      <c r="Q415" s="15">
        <f t="shared" si="24"/>
        <v>60</v>
      </c>
      <c r="R415" s="2" t="s">
        <v>980</v>
      </c>
      <c r="S415" s="2"/>
    </row>
    <row r="416" spans="1:19" ht="99" customHeight="1">
      <c r="A416" s="52" t="s">
        <v>67</v>
      </c>
      <c r="B416" s="9" t="s">
        <v>2301</v>
      </c>
      <c r="C416" s="1" t="s">
        <v>842</v>
      </c>
      <c r="D416" s="2" t="s">
        <v>2768</v>
      </c>
      <c r="E416" s="1" t="s">
        <v>841</v>
      </c>
      <c r="F416" s="2" t="s">
        <v>204</v>
      </c>
      <c r="G416" s="1" t="s">
        <v>2089</v>
      </c>
      <c r="H416" s="2" t="s">
        <v>1337</v>
      </c>
      <c r="I416" s="15">
        <v>620</v>
      </c>
      <c r="J416" s="42"/>
      <c r="K416" s="57"/>
      <c r="L416" s="57"/>
      <c r="M416" s="40"/>
      <c r="N416" s="61"/>
      <c r="O416" s="15"/>
      <c r="P416" s="15">
        <v>16</v>
      </c>
      <c r="Q416" s="15">
        <f t="shared" si="24"/>
        <v>636</v>
      </c>
      <c r="R416" s="2" t="s">
        <v>892</v>
      </c>
      <c r="S416" s="2" t="s">
        <v>3448</v>
      </c>
    </row>
    <row r="417" spans="1:19" ht="96" customHeight="1">
      <c r="A417" s="52" t="s">
        <v>67</v>
      </c>
      <c r="B417" s="9" t="s">
        <v>3338</v>
      </c>
      <c r="C417" s="1" t="s">
        <v>3340</v>
      </c>
      <c r="D417" s="2" t="s">
        <v>2769</v>
      </c>
      <c r="E417" s="1" t="s">
        <v>3339</v>
      </c>
      <c r="F417" s="2" t="s">
        <v>2560</v>
      </c>
      <c r="G417" s="1" t="s">
        <v>1092</v>
      </c>
      <c r="H417" s="2" t="s">
        <v>0</v>
      </c>
      <c r="I417" s="15">
        <v>269</v>
      </c>
      <c r="J417" s="42">
        <v>41</v>
      </c>
      <c r="K417" s="57"/>
      <c r="L417" s="57"/>
      <c r="M417" s="40"/>
      <c r="N417" s="61"/>
      <c r="O417" s="15"/>
      <c r="P417" s="15"/>
      <c r="Q417" s="15">
        <f t="shared" si="24"/>
        <v>310</v>
      </c>
      <c r="R417" s="2" t="s">
        <v>1890</v>
      </c>
      <c r="S417" s="2" t="s">
        <v>3249</v>
      </c>
    </row>
    <row r="418" spans="1:19" ht="69.75" customHeight="1">
      <c r="A418" s="52" t="s">
        <v>67</v>
      </c>
      <c r="B418" s="9" t="s">
        <v>1013</v>
      </c>
      <c r="C418" s="1" t="s">
        <v>214</v>
      </c>
      <c r="D418" s="2" t="s">
        <v>1052</v>
      </c>
      <c r="E418" s="1" t="s">
        <v>213</v>
      </c>
      <c r="F418" s="2" t="s">
        <v>665</v>
      </c>
      <c r="G418" s="1" t="s">
        <v>1523</v>
      </c>
      <c r="H418" s="2" t="s">
        <v>565</v>
      </c>
      <c r="I418" s="15">
        <v>114</v>
      </c>
      <c r="J418" s="42">
        <v>178</v>
      </c>
      <c r="K418" s="57"/>
      <c r="L418" s="57"/>
      <c r="M418" s="40"/>
      <c r="N418" s="61"/>
      <c r="O418" s="15"/>
      <c r="P418" s="15"/>
      <c r="Q418" s="15">
        <f t="shared" si="24"/>
        <v>292</v>
      </c>
      <c r="R418" s="2" t="s">
        <v>3056</v>
      </c>
      <c r="S418" s="2"/>
    </row>
    <row r="419" spans="1:19" ht="69.75" customHeight="1">
      <c r="A419" s="52" t="s">
        <v>67</v>
      </c>
      <c r="B419" s="9" t="s">
        <v>666</v>
      </c>
      <c r="C419" s="1" t="s">
        <v>215</v>
      </c>
      <c r="D419" s="2" t="s">
        <v>1053</v>
      </c>
      <c r="E419" s="1" t="s">
        <v>667</v>
      </c>
      <c r="F419" s="2" t="s">
        <v>216</v>
      </c>
      <c r="G419" s="1" t="s">
        <v>2766</v>
      </c>
      <c r="H419" s="2" t="s">
        <v>566</v>
      </c>
      <c r="I419" s="15"/>
      <c r="J419" s="42">
        <v>165</v>
      </c>
      <c r="K419" s="57">
        <v>60</v>
      </c>
      <c r="L419" s="57"/>
      <c r="M419" s="40"/>
      <c r="N419" s="61"/>
      <c r="O419" s="15"/>
      <c r="P419" s="15"/>
      <c r="Q419" s="15">
        <f t="shared" si="24"/>
        <v>165</v>
      </c>
      <c r="R419" s="2" t="s">
        <v>893</v>
      </c>
      <c r="S419" s="2"/>
    </row>
    <row r="420" spans="1:19" ht="69.75" customHeight="1">
      <c r="A420" s="52" t="s">
        <v>67</v>
      </c>
      <c r="B420" s="9" t="s">
        <v>2767</v>
      </c>
      <c r="C420" s="1" t="s">
        <v>2802</v>
      </c>
      <c r="D420" s="2" t="s">
        <v>743</v>
      </c>
      <c r="E420" s="1" t="s">
        <v>2801</v>
      </c>
      <c r="F420" s="2" t="s">
        <v>1498</v>
      </c>
      <c r="G420" s="1" t="s">
        <v>1498</v>
      </c>
      <c r="H420" s="2" t="s">
        <v>1</v>
      </c>
      <c r="I420" s="15"/>
      <c r="J420" s="42">
        <v>37</v>
      </c>
      <c r="K420" s="57"/>
      <c r="L420" s="57"/>
      <c r="M420" s="40"/>
      <c r="N420" s="61"/>
      <c r="O420" s="15"/>
      <c r="P420" s="15"/>
      <c r="Q420" s="15">
        <f t="shared" si="24"/>
        <v>37</v>
      </c>
      <c r="R420" s="2" t="s">
        <v>981</v>
      </c>
      <c r="S420" s="2"/>
    </row>
    <row r="421" spans="1:19" ht="69.75" customHeight="1">
      <c r="A421" s="52" t="s">
        <v>67</v>
      </c>
      <c r="B421" s="9" t="s">
        <v>2803</v>
      </c>
      <c r="C421" s="1" t="s">
        <v>789</v>
      </c>
      <c r="D421" s="2" t="s">
        <v>1898</v>
      </c>
      <c r="E421" s="1" t="s">
        <v>788</v>
      </c>
      <c r="F421" s="2" t="s">
        <v>3104</v>
      </c>
      <c r="G421" s="1" t="s">
        <v>2504</v>
      </c>
      <c r="H421" s="2" t="s">
        <v>2</v>
      </c>
      <c r="I421" s="15"/>
      <c r="J421" s="42">
        <v>64</v>
      </c>
      <c r="K421" s="57"/>
      <c r="L421" s="57"/>
      <c r="M421" s="40">
        <v>256</v>
      </c>
      <c r="N421" s="61"/>
      <c r="O421" s="15"/>
      <c r="P421" s="15"/>
      <c r="Q421" s="15">
        <f aca="true" t="shared" si="27" ref="Q421:Q452">I421+J421+M421+O421+P421</f>
        <v>320</v>
      </c>
      <c r="R421" s="2" t="s">
        <v>320</v>
      </c>
      <c r="S421" s="2"/>
    </row>
    <row r="422" spans="1:19" ht="69.75" customHeight="1">
      <c r="A422" s="52" t="s">
        <v>67</v>
      </c>
      <c r="B422" s="9" t="s">
        <v>362</v>
      </c>
      <c r="C422" s="1" t="s">
        <v>364</v>
      </c>
      <c r="D422" s="2" t="s">
        <v>401</v>
      </c>
      <c r="E422" s="1" t="s">
        <v>363</v>
      </c>
      <c r="F422" s="2" t="s">
        <v>794</v>
      </c>
      <c r="G422" s="1" t="s">
        <v>795</v>
      </c>
      <c r="H422" s="2" t="s">
        <v>3</v>
      </c>
      <c r="I422" s="15">
        <v>181</v>
      </c>
      <c r="J422" s="42"/>
      <c r="K422" s="57"/>
      <c r="L422" s="57"/>
      <c r="M422" s="40"/>
      <c r="N422" s="61"/>
      <c r="O422" s="15"/>
      <c r="P422" s="15"/>
      <c r="Q422" s="15">
        <f t="shared" si="27"/>
        <v>181</v>
      </c>
      <c r="R422" s="2" t="s">
        <v>321</v>
      </c>
      <c r="S422" s="2" t="s">
        <v>3249</v>
      </c>
    </row>
    <row r="423" spans="1:19" ht="69.75" customHeight="1">
      <c r="A423" s="52" t="s">
        <v>67</v>
      </c>
      <c r="B423" s="9" t="s">
        <v>928</v>
      </c>
      <c r="C423" s="1" t="s">
        <v>237</v>
      </c>
      <c r="D423" s="2" t="s">
        <v>2570</v>
      </c>
      <c r="E423" s="1" t="s">
        <v>929</v>
      </c>
      <c r="F423" s="2" t="s">
        <v>155</v>
      </c>
      <c r="G423" s="1" t="s">
        <v>894</v>
      </c>
      <c r="H423" s="2" t="s">
        <v>567</v>
      </c>
      <c r="I423" s="15">
        <v>60</v>
      </c>
      <c r="J423" s="42">
        <v>240</v>
      </c>
      <c r="K423" s="57">
        <v>120</v>
      </c>
      <c r="L423" s="57">
        <v>60</v>
      </c>
      <c r="M423" s="40"/>
      <c r="N423" s="61"/>
      <c r="O423" s="15"/>
      <c r="P423" s="15"/>
      <c r="Q423" s="15">
        <f t="shared" si="27"/>
        <v>300</v>
      </c>
      <c r="R423" s="2" t="s">
        <v>1004</v>
      </c>
      <c r="S423" s="2"/>
    </row>
    <row r="424" spans="1:19" ht="84" customHeight="1">
      <c r="A424" s="52" t="s">
        <v>67</v>
      </c>
      <c r="B424" s="9" t="s">
        <v>895</v>
      </c>
      <c r="C424" s="1" t="s">
        <v>1093</v>
      </c>
      <c r="D424" s="2" t="s">
        <v>3183</v>
      </c>
      <c r="E424" s="1" t="s">
        <v>1094</v>
      </c>
      <c r="F424" s="2" t="s">
        <v>2795</v>
      </c>
      <c r="G424" s="1" t="s">
        <v>1891</v>
      </c>
      <c r="H424" s="2" t="s">
        <v>4</v>
      </c>
      <c r="I424" s="15">
        <v>658</v>
      </c>
      <c r="J424" s="42"/>
      <c r="K424" s="57"/>
      <c r="L424" s="57"/>
      <c r="M424" s="40"/>
      <c r="N424" s="61"/>
      <c r="O424" s="15"/>
      <c r="P424" s="15"/>
      <c r="Q424" s="15">
        <f t="shared" si="27"/>
        <v>658</v>
      </c>
      <c r="R424" s="2" t="s">
        <v>3184</v>
      </c>
      <c r="S424" s="2" t="s">
        <v>2976</v>
      </c>
    </row>
    <row r="425" spans="1:19" ht="69.75" customHeight="1">
      <c r="A425" s="52" t="s">
        <v>67</v>
      </c>
      <c r="B425" s="9" t="s">
        <v>762</v>
      </c>
      <c r="C425" s="1" t="s">
        <v>1474</v>
      </c>
      <c r="D425" s="2" t="s">
        <v>1859</v>
      </c>
      <c r="E425" s="1" t="s">
        <v>790</v>
      </c>
      <c r="F425" s="2" t="s">
        <v>1475</v>
      </c>
      <c r="G425" s="1" t="s">
        <v>405</v>
      </c>
      <c r="H425" s="2" t="s">
        <v>5</v>
      </c>
      <c r="I425" s="15">
        <v>46</v>
      </c>
      <c r="J425" s="42">
        <v>53</v>
      </c>
      <c r="K425" s="57"/>
      <c r="L425" s="57">
        <v>23</v>
      </c>
      <c r="M425" s="40"/>
      <c r="N425" s="61"/>
      <c r="O425" s="15"/>
      <c r="P425" s="15"/>
      <c r="Q425" s="15">
        <f t="shared" si="27"/>
        <v>99</v>
      </c>
      <c r="R425" s="2" t="s">
        <v>896</v>
      </c>
      <c r="S425" s="2"/>
    </row>
    <row r="426" spans="1:19" ht="69.75" customHeight="1">
      <c r="A426" s="52" t="s">
        <v>67</v>
      </c>
      <c r="B426" s="9" t="s">
        <v>3284</v>
      </c>
      <c r="C426" s="1" t="s">
        <v>1477</v>
      </c>
      <c r="D426" s="2" t="s">
        <v>487</v>
      </c>
      <c r="E426" s="1" t="s">
        <v>1476</v>
      </c>
      <c r="F426" s="2" t="s">
        <v>1478</v>
      </c>
      <c r="G426" s="1" t="s">
        <v>2745</v>
      </c>
      <c r="H426" s="2" t="s">
        <v>568</v>
      </c>
      <c r="I426" s="15">
        <v>40</v>
      </c>
      <c r="J426" s="42">
        <v>158</v>
      </c>
      <c r="K426" s="57"/>
      <c r="L426" s="57">
        <v>158</v>
      </c>
      <c r="M426" s="40"/>
      <c r="N426" s="61"/>
      <c r="O426" s="15"/>
      <c r="P426" s="15"/>
      <c r="Q426" s="15">
        <f t="shared" si="27"/>
        <v>198</v>
      </c>
      <c r="R426" s="2" t="s">
        <v>1021</v>
      </c>
      <c r="S426" s="2"/>
    </row>
    <row r="427" spans="1:19" ht="69.75" customHeight="1">
      <c r="A427" s="52" t="s">
        <v>67</v>
      </c>
      <c r="B427" s="9" t="s">
        <v>2746</v>
      </c>
      <c r="C427" s="1" t="s">
        <v>2507</v>
      </c>
      <c r="D427" s="2" t="s">
        <v>1049</v>
      </c>
      <c r="E427" s="1" t="s">
        <v>2747</v>
      </c>
      <c r="F427" s="2" t="s">
        <v>299</v>
      </c>
      <c r="G427" s="1" t="s">
        <v>1912</v>
      </c>
      <c r="H427" s="2" t="s">
        <v>6</v>
      </c>
      <c r="I427" s="15">
        <v>53</v>
      </c>
      <c r="J427" s="42">
        <v>47</v>
      </c>
      <c r="K427" s="57"/>
      <c r="L427" s="57"/>
      <c r="M427" s="40"/>
      <c r="N427" s="61"/>
      <c r="O427" s="15"/>
      <c r="P427" s="15"/>
      <c r="Q427" s="15">
        <f t="shared" si="27"/>
        <v>100</v>
      </c>
      <c r="R427" s="2" t="s">
        <v>1352</v>
      </c>
      <c r="S427" s="2"/>
    </row>
    <row r="428" spans="1:19" ht="69.75" customHeight="1">
      <c r="A428" s="52" t="s">
        <v>67</v>
      </c>
      <c r="B428" s="9" t="s">
        <v>379</v>
      </c>
      <c r="C428" s="1" t="s">
        <v>1022</v>
      </c>
      <c r="D428" s="2" t="s">
        <v>1050</v>
      </c>
      <c r="E428" s="1" t="s">
        <v>654</v>
      </c>
      <c r="F428" s="2" t="s">
        <v>778</v>
      </c>
      <c r="G428" s="1" t="s">
        <v>779</v>
      </c>
      <c r="H428" s="2" t="s">
        <v>569</v>
      </c>
      <c r="I428" s="15">
        <v>20</v>
      </c>
      <c r="J428" s="42"/>
      <c r="K428" s="57"/>
      <c r="L428" s="57"/>
      <c r="M428" s="40"/>
      <c r="N428" s="61"/>
      <c r="O428" s="15"/>
      <c r="P428" s="15"/>
      <c r="Q428" s="15">
        <f t="shared" si="27"/>
        <v>20</v>
      </c>
      <c r="R428" s="2" t="s">
        <v>1533</v>
      </c>
      <c r="S428" s="2" t="s">
        <v>3225</v>
      </c>
    </row>
    <row r="429" spans="1:19" ht="69.75" customHeight="1">
      <c r="A429" s="52" t="s">
        <v>67</v>
      </c>
      <c r="B429" s="9" t="s">
        <v>2272</v>
      </c>
      <c r="C429" s="1" t="s">
        <v>1023</v>
      </c>
      <c r="D429" s="2" t="s">
        <v>2571</v>
      </c>
      <c r="E429" s="1" t="s">
        <v>1024</v>
      </c>
      <c r="F429" s="2" t="s">
        <v>199</v>
      </c>
      <c r="G429" s="1" t="s">
        <v>200</v>
      </c>
      <c r="H429" s="2" t="s">
        <v>2871</v>
      </c>
      <c r="I429" s="15">
        <v>69</v>
      </c>
      <c r="J429" s="42"/>
      <c r="K429" s="57"/>
      <c r="L429" s="57"/>
      <c r="M429" s="40"/>
      <c r="N429" s="61"/>
      <c r="O429" s="15"/>
      <c r="P429" s="15"/>
      <c r="Q429" s="15">
        <f t="shared" si="27"/>
        <v>69</v>
      </c>
      <c r="R429" s="2" t="s">
        <v>1179</v>
      </c>
      <c r="S429" s="2"/>
    </row>
    <row r="430" spans="1:19" ht="69.75" customHeight="1">
      <c r="A430" s="52" t="s">
        <v>67</v>
      </c>
      <c r="B430" s="9" t="s">
        <v>1025</v>
      </c>
      <c r="C430" s="1" t="s">
        <v>309</v>
      </c>
      <c r="D430" s="2" t="s">
        <v>1989</v>
      </c>
      <c r="E430" s="1" t="s">
        <v>308</v>
      </c>
      <c r="F430" s="2" t="s">
        <v>256</v>
      </c>
      <c r="G430" s="1" t="s">
        <v>2572</v>
      </c>
      <c r="H430" s="2" t="s">
        <v>7</v>
      </c>
      <c r="I430" s="15">
        <v>60</v>
      </c>
      <c r="J430" s="42"/>
      <c r="K430" s="57"/>
      <c r="L430" s="57"/>
      <c r="M430" s="40"/>
      <c r="N430" s="61"/>
      <c r="O430" s="15"/>
      <c r="P430" s="15"/>
      <c r="Q430" s="15">
        <f t="shared" si="27"/>
        <v>60</v>
      </c>
      <c r="R430" s="2" t="s">
        <v>1534</v>
      </c>
      <c r="S430" s="2"/>
    </row>
    <row r="431" spans="1:19" ht="69.75" customHeight="1">
      <c r="A431" s="52" t="s">
        <v>67</v>
      </c>
      <c r="B431" s="9" t="s">
        <v>897</v>
      </c>
      <c r="C431" s="1" t="s">
        <v>2837</v>
      </c>
      <c r="D431" s="2" t="s">
        <v>1566</v>
      </c>
      <c r="E431" s="1" t="s">
        <v>2811</v>
      </c>
      <c r="F431" s="2" t="s">
        <v>752</v>
      </c>
      <c r="G431" s="1" t="s">
        <v>3368</v>
      </c>
      <c r="H431" s="2" t="s">
        <v>8</v>
      </c>
      <c r="I431" s="15">
        <v>527</v>
      </c>
      <c r="J431" s="42">
        <v>108</v>
      </c>
      <c r="K431" s="57"/>
      <c r="L431" s="57">
        <v>108</v>
      </c>
      <c r="M431" s="40"/>
      <c r="N431" s="61"/>
      <c r="O431" s="15"/>
      <c r="P431" s="15"/>
      <c r="Q431" s="15">
        <f t="shared" si="27"/>
        <v>635</v>
      </c>
      <c r="R431" s="2" t="s">
        <v>1026</v>
      </c>
      <c r="S431" s="2" t="s">
        <v>3241</v>
      </c>
    </row>
    <row r="432" spans="1:19" ht="69.75" customHeight="1">
      <c r="A432" s="52" t="s">
        <v>67</v>
      </c>
      <c r="B432" s="9" t="s">
        <v>1608</v>
      </c>
      <c r="C432" s="1" t="s">
        <v>383</v>
      </c>
      <c r="D432" s="2" t="s">
        <v>1019</v>
      </c>
      <c r="E432" s="1" t="s">
        <v>1609</v>
      </c>
      <c r="F432" s="2" t="s">
        <v>2010</v>
      </c>
      <c r="G432" s="1" t="s">
        <v>3084</v>
      </c>
      <c r="H432" s="2" t="s">
        <v>2962</v>
      </c>
      <c r="I432" s="15">
        <v>32</v>
      </c>
      <c r="J432" s="42">
        <v>48</v>
      </c>
      <c r="K432" s="57"/>
      <c r="L432" s="57"/>
      <c r="M432" s="40"/>
      <c r="N432" s="61"/>
      <c r="O432" s="15"/>
      <c r="P432" s="15"/>
      <c r="Q432" s="15">
        <f t="shared" si="27"/>
        <v>80</v>
      </c>
      <c r="R432" s="2" t="s">
        <v>208</v>
      </c>
      <c r="S432" s="2"/>
    </row>
    <row r="433" spans="1:19" ht="27" customHeight="1">
      <c r="A433" s="52" t="s">
        <v>67</v>
      </c>
      <c r="B433" s="83" t="s">
        <v>2553</v>
      </c>
      <c r="C433" s="83"/>
      <c r="D433" s="83"/>
      <c r="E433" s="83"/>
      <c r="F433" s="83"/>
      <c r="G433" s="83"/>
      <c r="H433" s="14"/>
      <c r="I433" s="15">
        <f aca="true" t="shared" si="28" ref="I433:P433">SUM(I413:I432)</f>
        <v>2886</v>
      </c>
      <c r="J433" s="42">
        <f t="shared" si="28"/>
        <v>1259</v>
      </c>
      <c r="K433" s="57">
        <f t="shared" si="28"/>
        <v>240</v>
      </c>
      <c r="L433" s="57">
        <f t="shared" si="28"/>
        <v>349</v>
      </c>
      <c r="M433" s="40">
        <f t="shared" si="28"/>
        <v>576</v>
      </c>
      <c r="N433" s="45">
        <f t="shared" si="28"/>
        <v>0</v>
      </c>
      <c r="O433" s="15">
        <f t="shared" si="28"/>
        <v>0</v>
      </c>
      <c r="P433" s="15">
        <f t="shared" si="28"/>
        <v>16</v>
      </c>
      <c r="Q433" s="15">
        <f t="shared" si="27"/>
        <v>4737</v>
      </c>
      <c r="R433" s="51"/>
      <c r="S433" s="14"/>
    </row>
    <row r="434" spans="1:19" ht="69.75" customHeight="1">
      <c r="A434" s="52" t="s">
        <v>673</v>
      </c>
      <c r="B434" s="9" t="s">
        <v>3085</v>
      </c>
      <c r="C434" s="1" t="s">
        <v>465</v>
      </c>
      <c r="D434" s="2" t="s">
        <v>1946</v>
      </c>
      <c r="E434" s="1" t="s">
        <v>3086</v>
      </c>
      <c r="F434" s="2" t="s">
        <v>3087</v>
      </c>
      <c r="G434" s="1" t="s">
        <v>3088</v>
      </c>
      <c r="H434" s="2" t="s">
        <v>2990</v>
      </c>
      <c r="I434" s="15"/>
      <c r="J434" s="42"/>
      <c r="K434" s="57"/>
      <c r="L434" s="57"/>
      <c r="M434" s="40">
        <v>254</v>
      </c>
      <c r="N434" s="61"/>
      <c r="O434" s="15"/>
      <c r="P434" s="15"/>
      <c r="Q434" s="15">
        <f t="shared" si="27"/>
        <v>254</v>
      </c>
      <c r="R434" s="2" t="s">
        <v>898</v>
      </c>
      <c r="S434" s="2"/>
    </row>
    <row r="435" spans="1:19" ht="69.75" customHeight="1">
      <c r="A435" s="52" t="s">
        <v>673</v>
      </c>
      <c r="B435" s="9" t="s">
        <v>3456</v>
      </c>
      <c r="C435" s="1" t="s">
        <v>231</v>
      </c>
      <c r="D435" s="2" t="s">
        <v>1822</v>
      </c>
      <c r="E435" s="1" t="s">
        <v>3457</v>
      </c>
      <c r="F435" s="2" t="s">
        <v>232</v>
      </c>
      <c r="G435" s="1" t="s">
        <v>233</v>
      </c>
      <c r="H435" s="2" t="s">
        <v>2498</v>
      </c>
      <c r="I435" s="15"/>
      <c r="J435" s="42"/>
      <c r="K435" s="57"/>
      <c r="L435" s="57"/>
      <c r="M435" s="40">
        <v>332</v>
      </c>
      <c r="N435" s="61"/>
      <c r="O435" s="15"/>
      <c r="P435" s="15"/>
      <c r="Q435" s="15">
        <f t="shared" si="27"/>
        <v>332</v>
      </c>
      <c r="R435" s="2" t="s">
        <v>361</v>
      </c>
      <c r="S435" s="2"/>
    </row>
    <row r="436" spans="1:19" ht="69.75" customHeight="1">
      <c r="A436" s="52" t="s">
        <v>673</v>
      </c>
      <c r="B436" s="9" t="s">
        <v>721</v>
      </c>
      <c r="C436" s="1" t="s">
        <v>39</v>
      </c>
      <c r="D436" s="2" t="s">
        <v>3400</v>
      </c>
      <c r="E436" s="1" t="s">
        <v>516</v>
      </c>
      <c r="F436" s="2" t="s">
        <v>2102</v>
      </c>
      <c r="G436" s="1" t="s">
        <v>2103</v>
      </c>
      <c r="H436" s="2" t="s">
        <v>2498</v>
      </c>
      <c r="I436" s="15"/>
      <c r="J436" s="42"/>
      <c r="K436" s="57"/>
      <c r="L436" s="57"/>
      <c r="M436" s="40">
        <v>310</v>
      </c>
      <c r="N436" s="61"/>
      <c r="O436" s="15"/>
      <c r="P436" s="15"/>
      <c r="Q436" s="15">
        <f t="shared" si="27"/>
        <v>310</v>
      </c>
      <c r="R436" s="2" t="s">
        <v>2603</v>
      </c>
      <c r="S436" s="2"/>
    </row>
    <row r="437" spans="1:19" ht="69.75" customHeight="1">
      <c r="A437" s="52" t="s">
        <v>673</v>
      </c>
      <c r="B437" s="9" t="s">
        <v>2104</v>
      </c>
      <c r="C437" s="1" t="s">
        <v>1027</v>
      </c>
      <c r="D437" s="2" t="s">
        <v>145</v>
      </c>
      <c r="E437" s="1" t="s">
        <v>341</v>
      </c>
      <c r="F437" s="2" t="s">
        <v>155</v>
      </c>
      <c r="G437" s="1" t="s">
        <v>1977</v>
      </c>
      <c r="H437" s="2" t="s">
        <v>9</v>
      </c>
      <c r="I437" s="15">
        <v>360</v>
      </c>
      <c r="J437" s="42"/>
      <c r="K437" s="57"/>
      <c r="L437" s="57"/>
      <c r="M437" s="40"/>
      <c r="N437" s="61"/>
      <c r="O437" s="15"/>
      <c r="P437" s="15"/>
      <c r="Q437" s="15">
        <f t="shared" si="27"/>
        <v>360</v>
      </c>
      <c r="R437" s="2" t="s">
        <v>899</v>
      </c>
      <c r="S437" s="2" t="s">
        <v>3248</v>
      </c>
    </row>
    <row r="438" spans="1:19" ht="69.75" customHeight="1">
      <c r="A438" s="52" t="s">
        <v>673</v>
      </c>
      <c r="B438" s="9" t="s">
        <v>2198</v>
      </c>
      <c r="C438" s="1" t="s">
        <v>344</v>
      </c>
      <c r="D438" s="2" t="s">
        <v>1457</v>
      </c>
      <c r="E438" s="1" t="s">
        <v>343</v>
      </c>
      <c r="F438" s="2" t="s">
        <v>2798</v>
      </c>
      <c r="G438" s="1" t="s">
        <v>1488</v>
      </c>
      <c r="H438" s="2" t="s">
        <v>648</v>
      </c>
      <c r="I438" s="15">
        <v>350</v>
      </c>
      <c r="J438" s="42"/>
      <c r="K438" s="57"/>
      <c r="L438" s="57"/>
      <c r="M438" s="40">
        <v>50</v>
      </c>
      <c r="N438" s="61"/>
      <c r="O438" s="15"/>
      <c r="P438" s="15"/>
      <c r="Q438" s="15">
        <f t="shared" si="27"/>
        <v>400</v>
      </c>
      <c r="R438" s="2" t="s">
        <v>126</v>
      </c>
      <c r="S438" s="2" t="s">
        <v>3243</v>
      </c>
    </row>
    <row r="439" spans="1:19" ht="69.75" customHeight="1">
      <c r="A439" s="52" t="s">
        <v>673</v>
      </c>
      <c r="B439" s="9" t="s">
        <v>517</v>
      </c>
      <c r="C439" s="1" t="s">
        <v>231</v>
      </c>
      <c r="D439" s="2" t="s">
        <v>1823</v>
      </c>
      <c r="E439" s="1" t="s">
        <v>2676</v>
      </c>
      <c r="F439" s="2" t="s">
        <v>2500</v>
      </c>
      <c r="G439" s="1" t="s">
        <v>1095</v>
      </c>
      <c r="H439" s="2" t="s">
        <v>10</v>
      </c>
      <c r="I439" s="15">
        <v>535</v>
      </c>
      <c r="J439" s="42"/>
      <c r="K439" s="57"/>
      <c r="L439" s="57"/>
      <c r="M439" s="40"/>
      <c r="N439" s="61"/>
      <c r="O439" s="15"/>
      <c r="P439" s="15"/>
      <c r="Q439" s="15">
        <f t="shared" si="27"/>
        <v>535</v>
      </c>
      <c r="R439" s="2" t="s">
        <v>397</v>
      </c>
      <c r="S439" s="2" t="s">
        <v>3243</v>
      </c>
    </row>
    <row r="440" spans="1:19" ht="69.75" customHeight="1">
      <c r="A440" s="52" t="s">
        <v>673</v>
      </c>
      <c r="B440" s="9" t="s">
        <v>2677</v>
      </c>
      <c r="C440" s="1" t="s">
        <v>344</v>
      </c>
      <c r="D440" s="2" t="s">
        <v>1824</v>
      </c>
      <c r="E440" s="1" t="s">
        <v>2678</v>
      </c>
      <c r="F440" s="2" t="s">
        <v>1015</v>
      </c>
      <c r="G440" s="1" t="s">
        <v>3424</v>
      </c>
      <c r="H440" s="2" t="s">
        <v>11</v>
      </c>
      <c r="I440" s="15">
        <v>100</v>
      </c>
      <c r="J440" s="42"/>
      <c r="K440" s="57"/>
      <c r="L440" s="57"/>
      <c r="M440" s="40"/>
      <c r="N440" s="61"/>
      <c r="O440" s="15"/>
      <c r="P440" s="15"/>
      <c r="Q440" s="15">
        <f t="shared" si="27"/>
        <v>100</v>
      </c>
      <c r="R440" s="2" t="s">
        <v>2132</v>
      </c>
      <c r="S440" s="2"/>
    </row>
    <row r="441" spans="1:19" ht="69.75" customHeight="1">
      <c r="A441" s="52" t="s">
        <v>673</v>
      </c>
      <c r="B441" s="9" t="s">
        <v>1959</v>
      </c>
      <c r="C441" s="1" t="s">
        <v>398</v>
      </c>
      <c r="D441" s="2" t="s">
        <v>178</v>
      </c>
      <c r="E441" s="1" t="s">
        <v>399</v>
      </c>
      <c r="F441" s="2" t="s">
        <v>2287</v>
      </c>
      <c r="G441" s="1" t="s">
        <v>1729</v>
      </c>
      <c r="H441" s="2" t="s">
        <v>569</v>
      </c>
      <c r="I441" s="15"/>
      <c r="J441" s="42">
        <v>95</v>
      </c>
      <c r="K441" s="57"/>
      <c r="L441" s="57"/>
      <c r="M441" s="40"/>
      <c r="N441" s="61"/>
      <c r="O441" s="15"/>
      <c r="P441" s="15"/>
      <c r="Q441" s="15">
        <f t="shared" si="27"/>
        <v>95</v>
      </c>
      <c r="R441" s="2" t="s">
        <v>395</v>
      </c>
      <c r="S441" s="2"/>
    </row>
    <row r="442" spans="1:19" ht="69.75" customHeight="1">
      <c r="A442" s="52" t="s">
        <v>673</v>
      </c>
      <c r="B442" s="9" t="s">
        <v>2565</v>
      </c>
      <c r="C442" s="1" t="s">
        <v>2812</v>
      </c>
      <c r="D442" s="2" t="s">
        <v>1825</v>
      </c>
      <c r="E442" s="1" t="s">
        <v>3357</v>
      </c>
      <c r="F442" s="2" t="s">
        <v>2813</v>
      </c>
      <c r="G442" s="1" t="s">
        <v>297</v>
      </c>
      <c r="H442" s="2" t="s">
        <v>2872</v>
      </c>
      <c r="I442" s="15">
        <v>55</v>
      </c>
      <c r="J442" s="42"/>
      <c r="K442" s="57"/>
      <c r="L442" s="57"/>
      <c r="M442" s="40"/>
      <c r="N442" s="61"/>
      <c r="O442" s="15"/>
      <c r="P442" s="15"/>
      <c r="Q442" s="15">
        <f t="shared" si="27"/>
        <v>55</v>
      </c>
      <c r="R442" s="2" t="s">
        <v>400</v>
      </c>
      <c r="S442" s="2"/>
    </row>
    <row r="443" spans="1:19" ht="69.75" customHeight="1">
      <c r="A443" s="52" t="s">
        <v>673</v>
      </c>
      <c r="B443" s="9" t="s">
        <v>3285</v>
      </c>
      <c r="C443" s="1" t="s">
        <v>116</v>
      </c>
      <c r="D443" s="2" t="s">
        <v>3220</v>
      </c>
      <c r="E443" s="1" t="s">
        <v>115</v>
      </c>
      <c r="F443" s="2" t="s">
        <v>752</v>
      </c>
      <c r="G443" s="1" t="s">
        <v>2759</v>
      </c>
      <c r="H443" s="2" t="s">
        <v>2873</v>
      </c>
      <c r="I443" s="15"/>
      <c r="J443" s="42">
        <v>221</v>
      </c>
      <c r="K443" s="57"/>
      <c r="L443" s="57"/>
      <c r="M443" s="40"/>
      <c r="N443" s="61"/>
      <c r="O443" s="15"/>
      <c r="P443" s="15"/>
      <c r="Q443" s="15">
        <f t="shared" si="27"/>
        <v>221</v>
      </c>
      <c r="R443" s="2" t="s">
        <v>900</v>
      </c>
      <c r="S443" s="2"/>
    </row>
    <row r="444" spans="1:19" ht="69.75" customHeight="1">
      <c r="A444" s="52" t="s">
        <v>673</v>
      </c>
      <c r="B444" s="9" t="s">
        <v>302</v>
      </c>
      <c r="C444" s="1" t="s">
        <v>3428</v>
      </c>
      <c r="D444" s="2" t="s">
        <v>3327</v>
      </c>
      <c r="E444" s="1" t="s">
        <v>2650</v>
      </c>
      <c r="F444" s="2" t="s">
        <v>3429</v>
      </c>
      <c r="G444" s="1" t="s">
        <v>1096</v>
      </c>
      <c r="H444" s="2" t="s">
        <v>2970</v>
      </c>
      <c r="I444" s="15">
        <v>100</v>
      </c>
      <c r="J444" s="42"/>
      <c r="K444" s="57"/>
      <c r="L444" s="57"/>
      <c r="M444" s="40"/>
      <c r="N444" s="61"/>
      <c r="O444" s="15"/>
      <c r="P444" s="15"/>
      <c r="Q444" s="15">
        <f t="shared" si="27"/>
        <v>100</v>
      </c>
      <c r="R444" s="2" t="s">
        <v>3564</v>
      </c>
      <c r="S444" s="2"/>
    </row>
    <row r="445" spans="1:19" ht="69.75" customHeight="1">
      <c r="A445" s="52" t="s">
        <v>673</v>
      </c>
      <c r="B445" s="9" t="s">
        <v>901</v>
      </c>
      <c r="C445" s="1" t="s">
        <v>3428</v>
      </c>
      <c r="D445" s="2" t="s">
        <v>3328</v>
      </c>
      <c r="E445" s="1" t="s">
        <v>1970</v>
      </c>
      <c r="F445" s="2" t="s">
        <v>1971</v>
      </c>
      <c r="G445" s="1" t="s">
        <v>2243</v>
      </c>
      <c r="H445" s="2" t="s">
        <v>537</v>
      </c>
      <c r="I445" s="15"/>
      <c r="J445" s="42"/>
      <c r="K445" s="57"/>
      <c r="L445" s="57"/>
      <c r="M445" s="40">
        <v>136</v>
      </c>
      <c r="N445" s="61"/>
      <c r="O445" s="15"/>
      <c r="P445" s="15"/>
      <c r="Q445" s="15">
        <f t="shared" si="27"/>
        <v>136</v>
      </c>
      <c r="R445" s="2" t="s">
        <v>3565</v>
      </c>
      <c r="S445" s="2"/>
    </row>
    <row r="446" spans="1:19" ht="69.75" customHeight="1">
      <c r="A446" s="52" t="s">
        <v>673</v>
      </c>
      <c r="B446" s="9" t="s">
        <v>2244</v>
      </c>
      <c r="C446" s="1" t="s">
        <v>1097</v>
      </c>
      <c r="D446" s="2" t="s">
        <v>3329</v>
      </c>
      <c r="E446" s="1" t="s">
        <v>2245</v>
      </c>
      <c r="F446" s="2" t="s">
        <v>505</v>
      </c>
      <c r="G446" s="1" t="s">
        <v>476</v>
      </c>
      <c r="H446" s="2" t="s">
        <v>2883</v>
      </c>
      <c r="I446" s="15">
        <v>91</v>
      </c>
      <c r="J446" s="42">
        <v>108</v>
      </c>
      <c r="K446" s="57">
        <v>30</v>
      </c>
      <c r="L446" s="57">
        <v>48</v>
      </c>
      <c r="M446" s="40"/>
      <c r="N446" s="61"/>
      <c r="O446" s="15"/>
      <c r="P446" s="15"/>
      <c r="Q446" s="15">
        <f t="shared" si="27"/>
        <v>199</v>
      </c>
      <c r="R446" s="2" t="s">
        <v>2152</v>
      </c>
      <c r="S446" s="2" t="s">
        <v>3252</v>
      </c>
    </row>
    <row r="447" spans="1:19" ht="69.75" customHeight="1">
      <c r="A447" s="52" t="s">
        <v>673</v>
      </c>
      <c r="B447" s="9" t="s">
        <v>1968</v>
      </c>
      <c r="C447" s="1" t="s">
        <v>495</v>
      </c>
      <c r="D447" s="2" t="s">
        <v>3330</v>
      </c>
      <c r="E447" s="1" t="s">
        <v>1992</v>
      </c>
      <c r="F447" s="2" t="s">
        <v>1314</v>
      </c>
      <c r="G447" s="1" t="s">
        <v>1315</v>
      </c>
      <c r="H447" s="2" t="s">
        <v>2911</v>
      </c>
      <c r="I447" s="15">
        <v>44</v>
      </c>
      <c r="J447" s="42">
        <v>46</v>
      </c>
      <c r="K447" s="57"/>
      <c r="L447" s="57"/>
      <c r="M447" s="40"/>
      <c r="N447" s="61"/>
      <c r="O447" s="15"/>
      <c r="P447" s="15"/>
      <c r="Q447" s="15">
        <f t="shared" si="27"/>
        <v>90</v>
      </c>
      <c r="R447" s="2" t="s">
        <v>1431</v>
      </c>
      <c r="S447" s="2"/>
    </row>
    <row r="448" spans="1:19" ht="69.75" customHeight="1">
      <c r="A448" s="52" t="s">
        <v>673</v>
      </c>
      <c r="B448" s="9" t="s">
        <v>1316</v>
      </c>
      <c r="C448" s="1" t="s">
        <v>1701</v>
      </c>
      <c r="D448" s="2" t="s">
        <v>3331</v>
      </c>
      <c r="E448" s="1" t="s">
        <v>1009</v>
      </c>
      <c r="F448" s="2" t="s">
        <v>155</v>
      </c>
      <c r="G448" s="1" t="s">
        <v>982</v>
      </c>
      <c r="H448" s="2" t="s">
        <v>2911</v>
      </c>
      <c r="I448" s="15">
        <v>60</v>
      </c>
      <c r="J448" s="42">
        <v>238</v>
      </c>
      <c r="K448" s="57">
        <v>178</v>
      </c>
      <c r="L448" s="57"/>
      <c r="M448" s="40"/>
      <c r="N448" s="61"/>
      <c r="O448" s="15"/>
      <c r="P448" s="15"/>
      <c r="Q448" s="15">
        <f t="shared" si="27"/>
        <v>298</v>
      </c>
      <c r="R448" s="2" t="s">
        <v>2133</v>
      </c>
      <c r="S448" s="2"/>
    </row>
    <row r="449" spans="1:19" ht="69.75" customHeight="1">
      <c r="A449" s="52" t="s">
        <v>673</v>
      </c>
      <c r="B449" s="9" t="s">
        <v>303</v>
      </c>
      <c r="C449" s="1" t="s">
        <v>884</v>
      </c>
      <c r="D449" s="2" t="s">
        <v>3332</v>
      </c>
      <c r="E449" s="1" t="s">
        <v>2134</v>
      </c>
      <c r="F449" s="2" t="s">
        <v>331</v>
      </c>
      <c r="G449" s="1" t="s">
        <v>3015</v>
      </c>
      <c r="H449" s="2" t="s">
        <v>12</v>
      </c>
      <c r="I449" s="15">
        <v>40</v>
      </c>
      <c r="J449" s="42">
        <v>60</v>
      </c>
      <c r="K449" s="57"/>
      <c r="L449" s="57"/>
      <c r="M449" s="40"/>
      <c r="N449" s="61"/>
      <c r="O449" s="15"/>
      <c r="P449" s="15"/>
      <c r="Q449" s="15">
        <f t="shared" si="27"/>
        <v>100</v>
      </c>
      <c r="R449" s="2" t="s">
        <v>1376</v>
      </c>
      <c r="S449" s="2"/>
    </row>
    <row r="450" spans="1:19" ht="69.75" customHeight="1">
      <c r="A450" s="52" t="s">
        <v>673</v>
      </c>
      <c r="B450" s="9" t="s">
        <v>486</v>
      </c>
      <c r="C450" s="1" t="s">
        <v>1718</v>
      </c>
      <c r="D450" s="2" t="s">
        <v>3333</v>
      </c>
      <c r="E450" s="1" t="s">
        <v>2135</v>
      </c>
      <c r="F450" s="2" t="s">
        <v>1719</v>
      </c>
      <c r="G450" s="1" t="s">
        <v>1719</v>
      </c>
      <c r="H450" s="2" t="s">
        <v>13</v>
      </c>
      <c r="I450" s="15"/>
      <c r="J450" s="42">
        <v>108</v>
      </c>
      <c r="K450" s="57"/>
      <c r="L450" s="57"/>
      <c r="M450" s="40"/>
      <c r="N450" s="61"/>
      <c r="O450" s="15"/>
      <c r="P450" s="15"/>
      <c r="Q450" s="15">
        <f t="shared" si="27"/>
        <v>108</v>
      </c>
      <c r="R450" s="2" t="s">
        <v>1432</v>
      </c>
      <c r="S450" s="2"/>
    </row>
    <row r="451" spans="1:19" ht="69.75" customHeight="1">
      <c r="A451" s="52" t="s">
        <v>673</v>
      </c>
      <c r="B451" s="9" t="s">
        <v>1148</v>
      </c>
      <c r="C451" s="1" t="s">
        <v>2136</v>
      </c>
      <c r="D451" s="2" t="s">
        <v>289</v>
      </c>
      <c r="E451" s="1" t="s">
        <v>2137</v>
      </c>
      <c r="F451" s="2" t="s">
        <v>2742</v>
      </c>
      <c r="G451" s="1" t="s">
        <v>2797</v>
      </c>
      <c r="H451" s="2" t="s">
        <v>2874</v>
      </c>
      <c r="I451" s="15">
        <v>56</v>
      </c>
      <c r="J451" s="42">
        <v>80</v>
      </c>
      <c r="K451" s="57"/>
      <c r="L451" s="57"/>
      <c r="M451" s="40"/>
      <c r="N451" s="61"/>
      <c r="O451" s="15"/>
      <c r="P451" s="15"/>
      <c r="Q451" s="15">
        <f t="shared" si="27"/>
        <v>136</v>
      </c>
      <c r="R451" s="2" t="s">
        <v>1966</v>
      </c>
      <c r="S451" s="2"/>
    </row>
    <row r="452" spans="1:19" ht="69.75" customHeight="1">
      <c r="A452" s="52" t="s">
        <v>673</v>
      </c>
      <c r="B452" s="9" t="s">
        <v>2689</v>
      </c>
      <c r="C452" s="1" t="s">
        <v>342</v>
      </c>
      <c r="D452" s="2" t="s">
        <v>1896</v>
      </c>
      <c r="E452" s="1" t="s">
        <v>2690</v>
      </c>
      <c r="F452" s="2" t="s">
        <v>155</v>
      </c>
      <c r="G452" s="1" t="s">
        <v>179</v>
      </c>
      <c r="H452" s="2" t="s">
        <v>2911</v>
      </c>
      <c r="I452" s="15"/>
      <c r="J452" s="42">
        <v>180</v>
      </c>
      <c r="K452" s="57">
        <v>120</v>
      </c>
      <c r="L452" s="57">
        <v>60</v>
      </c>
      <c r="M452" s="40"/>
      <c r="N452" s="61"/>
      <c r="O452" s="15"/>
      <c r="P452" s="15"/>
      <c r="Q452" s="15">
        <f t="shared" si="27"/>
        <v>180</v>
      </c>
      <c r="R452" s="2" t="s">
        <v>885</v>
      </c>
      <c r="S452" s="2"/>
    </row>
    <row r="453" spans="1:19" ht="69.75" customHeight="1">
      <c r="A453" s="52" t="s">
        <v>673</v>
      </c>
      <c r="B453" s="9" t="s">
        <v>902</v>
      </c>
      <c r="C453" s="1" t="s">
        <v>2692</v>
      </c>
      <c r="D453" s="2" t="s">
        <v>1897</v>
      </c>
      <c r="E453" s="1" t="s">
        <v>2691</v>
      </c>
      <c r="F453" s="2" t="s">
        <v>2693</v>
      </c>
      <c r="G453" s="1" t="s">
        <v>2694</v>
      </c>
      <c r="H453" s="2" t="s">
        <v>2997</v>
      </c>
      <c r="I453" s="15"/>
      <c r="J453" s="42"/>
      <c r="K453" s="57"/>
      <c r="L453" s="57"/>
      <c r="M453" s="40">
        <v>62</v>
      </c>
      <c r="N453" s="61"/>
      <c r="O453" s="15">
        <v>3</v>
      </c>
      <c r="P453" s="15"/>
      <c r="Q453" s="15">
        <f aca="true" t="shared" si="29" ref="Q453:Q468">I453+J453+M453+O453+P453</f>
        <v>65</v>
      </c>
      <c r="R453" s="2" t="s">
        <v>1879</v>
      </c>
      <c r="S453" s="2"/>
    </row>
    <row r="454" spans="1:19" ht="27" customHeight="1">
      <c r="A454" s="52" t="s">
        <v>673</v>
      </c>
      <c r="B454" s="83" t="s">
        <v>2553</v>
      </c>
      <c r="C454" s="83"/>
      <c r="D454" s="83"/>
      <c r="E454" s="83"/>
      <c r="F454" s="83"/>
      <c r="G454" s="83"/>
      <c r="H454" s="14"/>
      <c r="I454" s="15">
        <f aca="true" t="shared" si="30" ref="I454:P454">SUM(I434:I453)</f>
        <v>1791</v>
      </c>
      <c r="J454" s="42">
        <f t="shared" si="30"/>
        <v>1136</v>
      </c>
      <c r="K454" s="57">
        <f t="shared" si="30"/>
        <v>328</v>
      </c>
      <c r="L454" s="57">
        <f t="shared" si="30"/>
        <v>108</v>
      </c>
      <c r="M454" s="40">
        <f t="shared" si="30"/>
        <v>1144</v>
      </c>
      <c r="N454" s="45">
        <f t="shared" si="30"/>
        <v>0</v>
      </c>
      <c r="O454" s="15">
        <f t="shared" si="30"/>
        <v>3</v>
      </c>
      <c r="P454" s="15">
        <f t="shared" si="30"/>
        <v>0</v>
      </c>
      <c r="Q454" s="15">
        <f t="shared" si="29"/>
        <v>4074</v>
      </c>
      <c r="R454" s="51"/>
      <c r="S454" s="14"/>
    </row>
    <row r="455" spans="1:19" ht="69.75" customHeight="1">
      <c r="A455" s="52" t="s">
        <v>674</v>
      </c>
      <c r="B455" s="9" t="s">
        <v>1098</v>
      </c>
      <c r="C455" s="1" t="s">
        <v>1196</v>
      </c>
      <c r="D455" s="2" t="s">
        <v>509</v>
      </c>
      <c r="E455" s="1" t="s">
        <v>207</v>
      </c>
      <c r="F455" s="2" t="s">
        <v>1099</v>
      </c>
      <c r="G455" s="1" t="s">
        <v>1100</v>
      </c>
      <c r="H455" s="2" t="s">
        <v>14</v>
      </c>
      <c r="I455" s="15">
        <v>210</v>
      </c>
      <c r="J455" s="42"/>
      <c r="K455" s="57"/>
      <c r="L455" s="57"/>
      <c r="M455" s="40"/>
      <c r="N455" s="61"/>
      <c r="O455" s="15"/>
      <c r="P455" s="15"/>
      <c r="Q455" s="15">
        <f t="shared" si="29"/>
        <v>210</v>
      </c>
      <c r="R455" s="2" t="s">
        <v>432</v>
      </c>
      <c r="S455" s="2"/>
    </row>
    <row r="456" spans="1:19" ht="69.75" customHeight="1">
      <c r="A456" s="52" t="s">
        <v>674</v>
      </c>
      <c r="B456" s="9" t="s">
        <v>1804</v>
      </c>
      <c r="C456" s="1" t="s">
        <v>1806</v>
      </c>
      <c r="D456" s="2" t="s">
        <v>483</v>
      </c>
      <c r="E456" s="1" t="s">
        <v>1805</v>
      </c>
      <c r="F456" s="2" t="s">
        <v>496</v>
      </c>
      <c r="G456" s="1" t="s">
        <v>3344</v>
      </c>
      <c r="H456" s="2" t="s">
        <v>15</v>
      </c>
      <c r="I456" s="15"/>
      <c r="J456" s="42"/>
      <c r="K456" s="57"/>
      <c r="L456" s="57"/>
      <c r="M456" s="40">
        <v>228</v>
      </c>
      <c r="N456" s="61"/>
      <c r="O456" s="15"/>
      <c r="P456" s="15"/>
      <c r="Q456" s="15">
        <f t="shared" si="29"/>
        <v>228</v>
      </c>
      <c r="R456" s="2" t="s">
        <v>1197</v>
      </c>
      <c r="S456" s="2"/>
    </row>
    <row r="457" spans="1:19" ht="69.75" customHeight="1">
      <c r="A457" s="52" t="s">
        <v>674</v>
      </c>
      <c r="B457" s="9" t="s">
        <v>2652</v>
      </c>
      <c r="C457" s="1" t="s">
        <v>2654</v>
      </c>
      <c r="D457" s="2" t="s">
        <v>2751</v>
      </c>
      <c r="E457" s="1" t="s">
        <v>2653</v>
      </c>
      <c r="F457" s="2" t="s">
        <v>1830</v>
      </c>
      <c r="G457" s="1" t="s">
        <v>2655</v>
      </c>
      <c r="H457" s="2" t="s">
        <v>16</v>
      </c>
      <c r="I457" s="15">
        <v>106</v>
      </c>
      <c r="J457" s="42">
        <v>37</v>
      </c>
      <c r="K457" s="57">
        <v>18</v>
      </c>
      <c r="L457" s="57"/>
      <c r="M457" s="40"/>
      <c r="N457" s="61"/>
      <c r="O457" s="15"/>
      <c r="P457" s="15"/>
      <c r="Q457" s="15">
        <f t="shared" si="29"/>
        <v>143</v>
      </c>
      <c r="R457" s="2" t="s">
        <v>3219</v>
      </c>
      <c r="S457" s="2"/>
    </row>
    <row r="458" spans="1:19" ht="69.75" customHeight="1">
      <c r="A458" s="52" t="s">
        <v>674</v>
      </c>
      <c r="B458" s="9" t="s">
        <v>903</v>
      </c>
      <c r="C458" s="1" t="s">
        <v>2215</v>
      </c>
      <c r="D458" s="2" t="s">
        <v>2522</v>
      </c>
      <c r="E458" s="1" t="s">
        <v>2214</v>
      </c>
      <c r="F458" s="2" t="s">
        <v>2216</v>
      </c>
      <c r="G458" s="1" t="s">
        <v>825</v>
      </c>
      <c r="H458" s="2" t="s">
        <v>17</v>
      </c>
      <c r="I458" s="15"/>
      <c r="J458" s="42"/>
      <c r="K458" s="57"/>
      <c r="L458" s="57"/>
      <c r="M458" s="40">
        <v>209</v>
      </c>
      <c r="N458" s="61"/>
      <c r="O458" s="15"/>
      <c r="P458" s="15"/>
      <c r="Q458" s="15">
        <f t="shared" si="29"/>
        <v>209</v>
      </c>
      <c r="R458" s="2" t="s">
        <v>1198</v>
      </c>
      <c r="S458" s="2"/>
    </row>
    <row r="459" spans="1:19" ht="69.75" customHeight="1">
      <c r="A459" s="52" t="s">
        <v>674</v>
      </c>
      <c r="B459" s="9" t="s">
        <v>2217</v>
      </c>
      <c r="C459" s="1" t="s">
        <v>3459</v>
      </c>
      <c r="D459" s="2" t="s">
        <v>3543</v>
      </c>
      <c r="E459" s="1" t="s">
        <v>672</v>
      </c>
      <c r="F459" s="2" t="s">
        <v>3460</v>
      </c>
      <c r="G459" s="1" t="s">
        <v>772</v>
      </c>
      <c r="H459" s="2" t="s">
        <v>2875</v>
      </c>
      <c r="I459" s="15">
        <v>48</v>
      </c>
      <c r="J459" s="42"/>
      <c r="K459" s="57"/>
      <c r="L459" s="57"/>
      <c r="M459" s="40"/>
      <c r="N459" s="61"/>
      <c r="O459" s="15"/>
      <c r="P459" s="15"/>
      <c r="Q459" s="15">
        <f t="shared" si="29"/>
        <v>48</v>
      </c>
      <c r="R459" s="2" t="s">
        <v>2199</v>
      </c>
      <c r="S459" s="2"/>
    </row>
    <row r="460" spans="1:19" ht="27" customHeight="1">
      <c r="A460" s="52" t="s">
        <v>674</v>
      </c>
      <c r="B460" s="83" t="s">
        <v>2553</v>
      </c>
      <c r="C460" s="83"/>
      <c r="D460" s="83"/>
      <c r="E460" s="83"/>
      <c r="F460" s="83"/>
      <c r="G460" s="83"/>
      <c r="H460" s="14"/>
      <c r="I460" s="15">
        <f aca="true" t="shared" si="31" ref="I460:P460">SUM(I455:I459)</f>
        <v>364</v>
      </c>
      <c r="J460" s="42">
        <f t="shared" si="31"/>
        <v>37</v>
      </c>
      <c r="K460" s="57">
        <f t="shared" si="31"/>
        <v>18</v>
      </c>
      <c r="L460" s="57">
        <f t="shared" si="31"/>
        <v>0</v>
      </c>
      <c r="M460" s="40">
        <f t="shared" si="31"/>
        <v>437</v>
      </c>
      <c r="N460" s="45">
        <f t="shared" si="31"/>
        <v>0</v>
      </c>
      <c r="O460" s="15">
        <f t="shared" si="31"/>
        <v>0</v>
      </c>
      <c r="P460" s="15">
        <f t="shared" si="31"/>
        <v>0</v>
      </c>
      <c r="Q460" s="15">
        <f t="shared" si="29"/>
        <v>838</v>
      </c>
      <c r="R460" s="51"/>
      <c r="S460" s="14"/>
    </row>
    <row r="461" spans="1:19" ht="69.75" customHeight="1">
      <c r="A461" s="52" t="s">
        <v>853</v>
      </c>
      <c r="B461" s="9" t="s">
        <v>3461</v>
      </c>
      <c r="C461" s="1" t="s">
        <v>2176</v>
      </c>
      <c r="D461" s="2" t="s">
        <v>510</v>
      </c>
      <c r="E461" s="1" t="s">
        <v>657</v>
      </c>
      <c r="F461" s="2" t="s">
        <v>2177</v>
      </c>
      <c r="G461" s="1" t="s">
        <v>1101</v>
      </c>
      <c r="H461" s="2" t="s">
        <v>18</v>
      </c>
      <c r="I461" s="15"/>
      <c r="J461" s="42"/>
      <c r="K461" s="57"/>
      <c r="L461" s="57"/>
      <c r="M461" s="40">
        <v>200</v>
      </c>
      <c r="N461" s="61"/>
      <c r="O461" s="15"/>
      <c r="P461" s="15"/>
      <c r="Q461" s="15">
        <f t="shared" si="29"/>
        <v>200</v>
      </c>
      <c r="R461" s="2" t="s">
        <v>904</v>
      </c>
      <c r="S461" s="2"/>
    </row>
    <row r="462" spans="1:19" ht="69.75" customHeight="1">
      <c r="A462" s="52" t="s">
        <v>853</v>
      </c>
      <c r="B462" s="9" t="s">
        <v>905</v>
      </c>
      <c r="C462" s="1" t="s">
        <v>950</v>
      </c>
      <c r="D462" s="2" t="s">
        <v>2549</v>
      </c>
      <c r="E462" s="1" t="s">
        <v>2178</v>
      </c>
      <c r="F462" s="2" t="s">
        <v>951</v>
      </c>
      <c r="G462" s="1" t="s">
        <v>3583</v>
      </c>
      <c r="H462" s="2" t="s">
        <v>2998</v>
      </c>
      <c r="I462" s="15"/>
      <c r="J462" s="42"/>
      <c r="K462" s="57"/>
      <c r="L462" s="57"/>
      <c r="M462" s="40">
        <v>180</v>
      </c>
      <c r="N462" s="61"/>
      <c r="O462" s="15"/>
      <c r="P462" s="15"/>
      <c r="Q462" s="15">
        <f t="shared" si="29"/>
        <v>180</v>
      </c>
      <c r="R462" s="2" t="s">
        <v>906</v>
      </c>
      <c r="S462" s="2"/>
    </row>
    <row r="463" spans="1:19" ht="69.75" customHeight="1">
      <c r="A463" s="52" t="s">
        <v>853</v>
      </c>
      <c r="B463" s="9" t="s">
        <v>952</v>
      </c>
      <c r="C463" s="1" t="s">
        <v>628</v>
      </c>
      <c r="D463" s="2" t="s">
        <v>1088</v>
      </c>
      <c r="E463" s="1" t="s">
        <v>627</v>
      </c>
      <c r="F463" s="2" t="s">
        <v>204</v>
      </c>
      <c r="G463" s="1" t="s">
        <v>80</v>
      </c>
      <c r="H463" s="2" t="s">
        <v>19</v>
      </c>
      <c r="I463" s="15">
        <v>439</v>
      </c>
      <c r="J463" s="42"/>
      <c r="K463" s="57"/>
      <c r="L463" s="57"/>
      <c r="M463" s="40"/>
      <c r="N463" s="61"/>
      <c r="O463" s="15"/>
      <c r="P463" s="15"/>
      <c r="Q463" s="15">
        <f t="shared" si="29"/>
        <v>439</v>
      </c>
      <c r="R463" s="2" t="s">
        <v>907</v>
      </c>
      <c r="S463" s="2" t="s">
        <v>3248</v>
      </c>
    </row>
    <row r="464" spans="1:19" ht="99" customHeight="1">
      <c r="A464" s="52" t="s">
        <v>853</v>
      </c>
      <c r="B464" s="9" t="s">
        <v>2226</v>
      </c>
      <c r="C464" s="1" t="s">
        <v>2315</v>
      </c>
      <c r="D464" s="2" t="s">
        <v>2117</v>
      </c>
      <c r="E464" s="1" t="s">
        <v>2314</v>
      </c>
      <c r="F464" s="2" t="s">
        <v>2310</v>
      </c>
      <c r="G464" s="1" t="s">
        <v>81</v>
      </c>
      <c r="H464" s="2" t="s">
        <v>3286</v>
      </c>
      <c r="I464" s="15">
        <v>403</v>
      </c>
      <c r="J464" s="42"/>
      <c r="K464" s="57"/>
      <c r="L464" s="57"/>
      <c r="M464" s="40"/>
      <c r="N464" s="61"/>
      <c r="O464" s="15"/>
      <c r="P464" s="15"/>
      <c r="Q464" s="15">
        <f t="shared" si="29"/>
        <v>403</v>
      </c>
      <c r="R464" s="2" t="s">
        <v>3185</v>
      </c>
      <c r="S464" s="2" t="s">
        <v>3249</v>
      </c>
    </row>
    <row r="465" spans="1:19" ht="78" customHeight="1">
      <c r="A465" s="52" t="s">
        <v>853</v>
      </c>
      <c r="B465" s="9" t="s">
        <v>2316</v>
      </c>
      <c r="C465" s="1" t="s">
        <v>2315</v>
      </c>
      <c r="D465" s="2" t="s">
        <v>1290</v>
      </c>
      <c r="E465" s="1" t="s">
        <v>923</v>
      </c>
      <c r="F465" s="2" t="s">
        <v>3214</v>
      </c>
      <c r="G465" s="1" t="s">
        <v>2175</v>
      </c>
      <c r="H465" s="2" t="s">
        <v>20</v>
      </c>
      <c r="I465" s="15">
        <v>453</v>
      </c>
      <c r="J465" s="42"/>
      <c r="K465" s="57"/>
      <c r="L465" s="57"/>
      <c r="M465" s="40"/>
      <c r="N465" s="61"/>
      <c r="O465" s="15"/>
      <c r="P465" s="15"/>
      <c r="Q465" s="15">
        <f t="shared" si="29"/>
        <v>453</v>
      </c>
      <c r="R465" s="2" t="s">
        <v>908</v>
      </c>
      <c r="S465" s="2" t="s">
        <v>3257</v>
      </c>
    </row>
    <row r="466" spans="1:19" ht="69.75" customHeight="1">
      <c r="A466" s="52" t="s">
        <v>853</v>
      </c>
      <c r="B466" s="9" t="s">
        <v>3355</v>
      </c>
      <c r="C466" s="1" t="s">
        <v>628</v>
      </c>
      <c r="D466" s="2" t="s">
        <v>3402</v>
      </c>
      <c r="E466" s="1" t="s">
        <v>2087</v>
      </c>
      <c r="F466" s="2" t="s">
        <v>155</v>
      </c>
      <c r="G466" s="1" t="s">
        <v>1978</v>
      </c>
      <c r="H466" s="2" t="s">
        <v>2876</v>
      </c>
      <c r="I466" s="15">
        <v>95</v>
      </c>
      <c r="J466" s="42">
        <v>385</v>
      </c>
      <c r="K466" s="57">
        <v>228</v>
      </c>
      <c r="L466" s="57">
        <v>47</v>
      </c>
      <c r="M466" s="40"/>
      <c r="N466" s="61"/>
      <c r="O466" s="15"/>
      <c r="P466" s="15"/>
      <c r="Q466" s="15">
        <f t="shared" si="29"/>
        <v>480</v>
      </c>
      <c r="R466" s="2" t="s">
        <v>298</v>
      </c>
      <c r="S466" s="2"/>
    </row>
    <row r="467" spans="1:19" ht="69.75" customHeight="1">
      <c r="A467" s="52" t="s">
        <v>853</v>
      </c>
      <c r="B467" s="9" t="s">
        <v>304</v>
      </c>
      <c r="C467" s="1" t="s">
        <v>3186</v>
      </c>
      <c r="D467" s="2" t="s">
        <v>3027</v>
      </c>
      <c r="E467" s="1" t="s">
        <v>3187</v>
      </c>
      <c r="F467" s="2" t="s">
        <v>956</v>
      </c>
      <c r="G467" s="1" t="s">
        <v>957</v>
      </c>
      <c r="H467" s="2" t="s">
        <v>21</v>
      </c>
      <c r="I467" s="15">
        <v>20</v>
      </c>
      <c r="J467" s="42">
        <v>100</v>
      </c>
      <c r="K467" s="57"/>
      <c r="L467" s="57"/>
      <c r="M467" s="40"/>
      <c r="N467" s="61"/>
      <c r="O467" s="15"/>
      <c r="P467" s="15"/>
      <c r="Q467" s="15">
        <f t="shared" si="29"/>
        <v>120</v>
      </c>
      <c r="R467" s="2" t="s">
        <v>3553</v>
      </c>
      <c r="S467" s="2"/>
    </row>
    <row r="468" spans="1:19" ht="27" customHeight="1">
      <c r="A468" s="52" t="s">
        <v>853</v>
      </c>
      <c r="B468" s="83" t="s">
        <v>2553</v>
      </c>
      <c r="C468" s="83"/>
      <c r="D468" s="83"/>
      <c r="E468" s="83"/>
      <c r="F468" s="83"/>
      <c r="G468" s="83"/>
      <c r="H468" s="14"/>
      <c r="I468" s="15">
        <f aca="true" t="shared" si="32" ref="I468:P468">SUM(I461:I467)</f>
        <v>1410</v>
      </c>
      <c r="J468" s="42">
        <f t="shared" si="32"/>
        <v>485</v>
      </c>
      <c r="K468" s="57">
        <f t="shared" si="32"/>
        <v>228</v>
      </c>
      <c r="L468" s="57">
        <f t="shared" si="32"/>
        <v>47</v>
      </c>
      <c r="M468" s="40">
        <f t="shared" si="32"/>
        <v>380</v>
      </c>
      <c r="N468" s="45">
        <f t="shared" si="32"/>
        <v>0</v>
      </c>
      <c r="O468" s="15">
        <f t="shared" si="32"/>
        <v>0</v>
      </c>
      <c r="P468" s="15">
        <f t="shared" si="32"/>
        <v>0</v>
      </c>
      <c r="Q468" s="15">
        <f t="shared" si="29"/>
        <v>2275</v>
      </c>
      <c r="R468" s="51"/>
      <c r="S468" s="14"/>
    </row>
    <row r="469" spans="1:19" ht="69.75" customHeight="1">
      <c r="A469" s="52" t="s">
        <v>2138</v>
      </c>
      <c r="B469" s="9" t="s">
        <v>3215</v>
      </c>
      <c r="C469" s="1" t="s">
        <v>1713</v>
      </c>
      <c r="D469" s="2" t="s">
        <v>3403</v>
      </c>
      <c r="E469" s="1" t="s">
        <v>3216</v>
      </c>
      <c r="F469" s="2" t="s">
        <v>1314</v>
      </c>
      <c r="G469" s="1" t="s">
        <v>1714</v>
      </c>
      <c r="H469" s="2" t="s">
        <v>22</v>
      </c>
      <c r="I469" s="15">
        <v>44</v>
      </c>
      <c r="J469" s="42">
        <v>120</v>
      </c>
      <c r="K469" s="57">
        <v>60</v>
      </c>
      <c r="L469" s="57"/>
      <c r="M469" s="40"/>
      <c r="N469" s="61"/>
      <c r="O469" s="15"/>
      <c r="P469" s="15"/>
      <c r="Q469" s="15">
        <v>164</v>
      </c>
      <c r="R469" s="2" t="s">
        <v>909</v>
      </c>
      <c r="S469" s="2"/>
    </row>
    <row r="470" spans="1:19" ht="69.75" customHeight="1">
      <c r="A470" s="52" t="s">
        <v>2138</v>
      </c>
      <c r="B470" s="9" t="s">
        <v>958</v>
      </c>
      <c r="C470" s="1" t="s">
        <v>3188</v>
      </c>
      <c r="D470" s="2" t="s">
        <v>524</v>
      </c>
      <c r="E470" s="1" t="s">
        <v>959</v>
      </c>
      <c r="F470" s="2" t="s">
        <v>1640</v>
      </c>
      <c r="G470" s="1" t="s">
        <v>1556</v>
      </c>
      <c r="H470" s="2" t="s">
        <v>2498</v>
      </c>
      <c r="I470" s="15"/>
      <c r="J470" s="42"/>
      <c r="K470" s="57"/>
      <c r="L470" s="57"/>
      <c r="M470" s="40">
        <v>225</v>
      </c>
      <c r="N470" s="61"/>
      <c r="O470" s="15"/>
      <c r="P470" s="15"/>
      <c r="Q470" s="15">
        <f aca="true" t="shared" si="33" ref="Q470:Q497">I470+J470+M470+O470+P470</f>
        <v>225</v>
      </c>
      <c r="R470" s="2" t="s">
        <v>3189</v>
      </c>
      <c r="S470" s="2"/>
    </row>
    <row r="471" spans="1:19" ht="69.75" customHeight="1">
      <c r="A471" s="52" t="s">
        <v>2138</v>
      </c>
      <c r="B471" s="9" t="s">
        <v>3190</v>
      </c>
      <c r="C471" s="1" t="s">
        <v>1941</v>
      </c>
      <c r="D471" s="2" t="s">
        <v>525</v>
      </c>
      <c r="E471" s="1" t="s">
        <v>1641</v>
      </c>
      <c r="F471" s="2" t="s">
        <v>2046</v>
      </c>
      <c r="G471" s="1" t="s">
        <v>330</v>
      </c>
      <c r="H471" s="2" t="s">
        <v>2987</v>
      </c>
      <c r="I471" s="15"/>
      <c r="J471" s="42"/>
      <c r="K471" s="57"/>
      <c r="L471" s="57"/>
      <c r="M471" s="40">
        <v>431</v>
      </c>
      <c r="N471" s="61"/>
      <c r="O471" s="15"/>
      <c r="P471" s="15"/>
      <c r="Q471" s="15">
        <f t="shared" si="33"/>
        <v>431</v>
      </c>
      <c r="R471" s="2" t="s">
        <v>34</v>
      </c>
      <c r="S471" s="2"/>
    </row>
    <row r="472" spans="1:19" ht="69.75" customHeight="1">
      <c r="A472" s="52" t="s">
        <v>2138</v>
      </c>
      <c r="B472" s="9" t="s">
        <v>3191</v>
      </c>
      <c r="C472" s="1" t="s">
        <v>658</v>
      </c>
      <c r="D472" s="2" t="s">
        <v>526</v>
      </c>
      <c r="E472" s="1" t="s">
        <v>3166</v>
      </c>
      <c r="F472" s="2" t="s">
        <v>659</v>
      </c>
      <c r="G472" s="1" t="s">
        <v>2575</v>
      </c>
      <c r="H472" s="2" t="s">
        <v>537</v>
      </c>
      <c r="I472" s="15"/>
      <c r="J472" s="42"/>
      <c r="K472" s="57"/>
      <c r="L472" s="57"/>
      <c r="M472" s="40">
        <v>199</v>
      </c>
      <c r="N472" s="61"/>
      <c r="O472" s="15"/>
      <c r="P472" s="15"/>
      <c r="Q472" s="15">
        <f t="shared" si="33"/>
        <v>199</v>
      </c>
      <c r="R472" s="2" t="s">
        <v>1712</v>
      </c>
      <c r="S472" s="54"/>
    </row>
    <row r="473" spans="1:19" ht="155.25" customHeight="1">
      <c r="A473" s="52" t="s">
        <v>2138</v>
      </c>
      <c r="B473" s="9" t="s">
        <v>728</v>
      </c>
      <c r="C473" s="1" t="s">
        <v>3192</v>
      </c>
      <c r="D473" s="2" t="s">
        <v>1538</v>
      </c>
      <c r="E473" s="1" t="s">
        <v>729</v>
      </c>
      <c r="F473" s="2" t="s">
        <v>730</v>
      </c>
      <c r="G473" s="1" t="s">
        <v>2118</v>
      </c>
      <c r="H473" s="2" t="s">
        <v>23</v>
      </c>
      <c r="I473" s="15">
        <v>575</v>
      </c>
      <c r="J473" s="42"/>
      <c r="K473" s="57"/>
      <c r="L473" s="57"/>
      <c r="M473" s="40"/>
      <c r="N473" s="61"/>
      <c r="O473" s="15"/>
      <c r="P473" s="15"/>
      <c r="Q473" s="15">
        <f t="shared" si="33"/>
        <v>575</v>
      </c>
      <c r="R473" s="2" t="s">
        <v>1557</v>
      </c>
      <c r="S473" s="2" t="s">
        <v>3256</v>
      </c>
    </row>
    <row r="474" spans="1:19" ht="69.75" customHeight="1">
      <c r="A474" s="52" t="s">
        <v>2138</v>
      </c>
      <c r="B474" s="9" t="s">
        <v>634</v>
      </c>
      <c r="C474" s="1" t="s">
        <v>1607</v>
      </c>
      <c r="D474" s="2" t="s">
        <v>2261</v>
      </c>
      <c r="E474" s="1" t="s">
        <v>1531</v>
      </c>
      <c r="F474" s="2" t="s">
        <v>635</v>
      </c>
      <c r="G474" s="1" t="s">
        <v>1102</v>
      </c>
      <c r="H474" s="2" t="s">
        <v>24</v>
      </c>
      <c r="I474" s="15">
        <v>93</v>
      </c>
      <c r="J474" s="42"/>
      <c r="K474" s="57"/>
      <c r="L474" s="57"/>
      <c r="M474" s="40"/>
      <c r="N474" s="61"/>
      <c r="O474" s="15"/>
      <c r="P474" s="15"/>
      <c r="Q474" s="15">
        <f t="shared" si="33"/>
        <v>93</v>
      </c>
      <c r="R474" s="2" t="s">
        <v>636</v>
      </c>
      <c r="S474" s="2"/>
    </row>
    <row r="475" spans="1:19" ht="69.75" customHeight="1">
      <c r="A475" s="52" t="s">
        <v>2138</v>
      </c>
      <c r="B475" s="9" t="s">
        <v>601</v>
      </c>
      <c r="C475" s="1" t="s">
        <v>3552</v>
      </c>
      <c r="D475" s="2" t="s">
        <v>1454</v>
      </c>
      <c r="E475" s="1" t="s">
        <v>3551</v>
      </c>
      <c r="F475" s="2" t="s">
        <v>406</v>
      </c>
      <c r="G475" s="1" t="s">
        <v>73</v>
      </c>
      <c r="H475" s="2" t="s">
        <v>25</v>
      </c>
      <c r="I475" s="15">
        <v>24</v>
      </c>
      <c r="J475" s="42">
        <v>60</v>
      </c>
      <c r="K475" s="57"/>
      <c r="L475" s="57"/>
      <c r="M475" s="40"/>
      <c r="N475" s="61"/>
      <c r="O475" s="15"/>
      <c r="P475" s="15"/>
      <c r="Q475" s="15">
        <f t="shared" si="33"/>
        <v>84</v>
      </c>
      <c r="R475" s="2" t="s">
        <v>2200</v>
      </c>
      <c r="S475" s="2"/>
    </row>
    <row r="476" spans="1:19" ht="69.75" customHeight="1">
      <c r="A476" s="52" t="s">
        <v>2138</v>
      </c>
      <c r="B476" s="9" t="s">
        <v>3287</v>
      </c>
      <c r="C476" s="1" t="s">
        <v>3295</v>
      </c>
      <c r="D476" s="2" t="s">
        <v>919</v>
      </c>
      <c r="E476" s="1" t="s">
        <v>3294</v>
      </c>
      <c r="F476" s="2" t="s">
        <v>3288</v>
      </c>
      <c r="G476" s="1" t="s">
        <v>3296</v>
      </c>
      <c r="H476" s="2" t="s">
        <v>532</v>
      </c>
      <c r="I476" s="15">
        <v>65</v>
      </c>
      <c r="J476" s="42"/>
      <c r="K476" s="57"/>
      <c r="L476" s="57"/>
      <c r="M476" s="40"/>
      <c r="N476" s="61"/>
      <c r="O476" s="15"/>
      <c r="P476" s="15"/>
      <c r="Q476" s="15">
        <f t="shared" si="33"/>
        <v>65</v>
      </c>
      <c r="R476" s="2" t="s">
        <v>3481</v>
      </c>
      <c r="S476" s="2"/>
    </row>
    <row r="477" spans="1:19" ht="69.75" customHeight="1">
      <c r="A477" s="52" t="s">
        <v>2138</v>
      </c>
      <c r="B477" s="9" t="s">
        <v>991</v>
      </c>
      <c r="C477" s="1" t="s">
        <v>774</v>
      </c>
      <c r="D477" s="2" t="s">
        <v>368</v>
      </c>
      <c r="E477" s="1" t="s">
        <v>142</v>
      </c>
      <c r="F477" s="2" t="s">
        <v>181</v>
      </c>
      <c r="G477" s="1" t="s">
        <v>523</v>
      </c>
      <c r="H477" s="2" t="s">
        <v>26</v>
      </c>
      <c r="I477" s="15">
        <v>60</v>
      </c>
      <c r="J477" s="42"/>
      <c r="K477" s="57"/>
      <c r="L477" s="57"/>
      <c r="M477" s="40"/>
      <c r="N477" s="61"/>
      <c r="O477" s="15"/>
      <c r="P477" s="15"/>
      <c r="Q477" s="15">
        <f t="shared" si="33"/>
        <v>60</v>
      </c>
      <c r="R477" s="2" t="s">
        <v>775</v>
      </c>
      <c r="S477" s="2"/>
    </row>
    <row r="478" spans="1:19" ht="69.75" customHeight="1">
      <c r="A478" s="52" t="s">
        <v>2138</v>
      </c>
      <c r="B478" s="9" t="s">
        <v>910</v>
      </c>
      <c r="C478" s="1" t="s">
        <v>2673</v>
      </c>
      <c r="D478" s="2" t="s">
        <v>484</v>
      </c>
      <c r="E478" s="1" t="s">
        <v>263</v>
      </c>
      <c r="F478" s="2" t="s">
        <v>2674</v>
      </c>
      <c r="G478" s="1" t="s">
        <v>2675</v>
      </c>
      <c r="H478" s="2" t="s">
        <v>2877</v>
      </c>
      <c r="I478" s="15">
        <v>74</v>
      </c>
      <c r="J478" s="42"/>
      <c r="K478" s="57"/>
      <c r="L478" s="57"/>
      <c r="M478" s="40"/>
      <c r="N478" s="61"/>
      <c r="O478" s="15"/>
      <c r="P478" s="15"/>
      <c r="Q478" s="15">
        <f t="shared" si="33"/>
        <v>74</v>
      </c>
      <c r="R478" s="2" t="s">
        <v>2791</v>
      </c>
      <c r="S478" s="2"/>
    </row>
    <row r="479" spans="1:19" ht="69.75" customHeight="1">
      <c r="A479" s="52" t="s">
        <v>2138</v>
      </c>
      <c r="B479" s="9" t="s">
        <v>911</v>
      </c>
      <c r="C479" s="1" t="s">
        <v>776</v>
      </c>
      <c r="D479" s="2" t="s">
        <v>576</v>
      </c>
      <c r="E479" s="1" t="s">
        <v>3606</v>
      </c>
      <c r="F479" s="2" t="s">
        <v>777</v>
      </c>
      <c r="G479" s="1" t="s">
        <v>2043</v>
      </c>
      <c r="H479" s="2" t="s">
        <v>2971</v>
      </c>
      <c r="I479" s="15">
        <v>35</v>
      </c>
      <c r="J479" s="42"/>
      <c r="K479" s="57"/>
      <c r="L479" s="57"/>
      <c r="M479" s="40"/>
      <c r="N479" s="61"/>
      <c r="O479" s="15"/>
      <c r="P479" s="15"/>
      <c r="Q479" s="15">
        <f t="shared" si="33"/>
        <v>35</v>
      </c>
      <c r="R479" s="2" t="s">
        <v>618</v>
      </c>
      <c r="S479" s="2"/>
    </row>
    <row r="480" spans="1:19" ht="69.75" customHeight="1">
      <c r="A480" s="52" t="s">
        <v>2138</v>
      </c>
      <c r="B480" s="9" t="s">
        <v>3607</v>
      </c>
      <c r="C480" s="1" t="s">
        <v>2671</v>
      </c>
      <c r="D480" s="2" t="s">
        <v>733</v>
      </c>
      <c r="E480" s="1" t="s">
        <v>3343</v>
      </c>
      <c r="F480" s="2" t="s">
        <v>3431</v>
      </c>
      <c r="G480" s="1" t="s">
        <v>3431</v>
      </c>
      <c r="H480" s="2" t="s">
        <v>27</v>
      </c>
      <c r="I480" s="15"/>
      <c r="J480" s="42">
        <v>46</v>
      </c>
      <c r="K480" s="57"/>
      <c r="L480" s="57"/>
      <c r="M480" s="40"/>
      <c r="N480" s="61"/>
      <c r="O480" s="15"/>
      <c r="P480" s="15"/>
      <c r="Q480" s="15">
        <f t="shared" si="33"/>
        <v>46</v>
      </c>
      <c r="R480" s="2" t="s">
        <v>912</v>
      </c>
      <c r="S480" s="2"/>
    </row>
    <row r="481" spans="1:19" ht="69.75" customHeight="1">
      <c r="A481" s="52" t="s">
        <v>2138</v>
      </c>
      <c r="B481" s="9" t="s">
        <v>305</v>
      </c>
      <c r="C481" s="1" t="s">
        <v>913</v>
      </c>
      <c r="D481" s="2" t="s">
        <v>2557</v>
      </c>
      <c r="E481" s="1" t="s">
        <v>1341</v>
      </c>
      <c r="F481" s="2" t="s">
        <v>1626</v>
      </c>
      <c r="G481" s="1" t="s">
        <v>1113</v>
      </c>
      <c r="H481" s="2" t="s">
        <v>2878</v>
      </c>
      <c r="I481" s="15">
        <v>30</v>
      </c>
      <c r="J481" s="42">
        <v>44</v>
      </c>
      <c r="K481" s="57"/>
      <c r="L481" s="57"/>
      <c r="M481" s="40"/>
      <c r="N481" s="61"/>
      <c r="O481" s="15"/>
      <c r="P481" s="15"/>
      <c r="Q481" s="15">
        <f t="shared" si="33"/>
        <v>74</v>
      </c>
      <c r="R481" s="2" t="s">
        <v>3509</v>
      </c>
      <c r="S481" s="2"/>
    </row>
    <row r="482" spans="1:19" ht="69.75" customHeight="1">
      <c r="A482" s="52" t="s">
        <v>2138</v>
      </c>
      <c r="B482" s="9" t="s">
        <v>914</v>
      </c>
      <c r="C482" s="1" t="s">
        <v>36</v>
      </c>
      <c r="D482" s="2" t="s">
        <v>2558</v>
      </c>
      <c r="E482" s="1" t="s">
        <v>868</v>
      </c>
      <c r="F482" s="2" t="s">
        <v>1342</v>
      </c>
      <c r="G482" s="1" t="s">
        <v>1377</v>
      </c>
      <c r="H482" s="2" t="s">
        <v>2879</v>
      </c>
      <c r="I482" s="15">
        <v>121</v>
      </c>
      <c r="J482" s="42">
        <v>90</v>
      </c>
      <c r="K482" s="57"/>
      <c r="L482" s="57">
        <v>30</v>
      </c>
      <c r="M482" s="40"/>
      <c r="N482" s="61"/>
      <c r="O482" s="15"/>
      <c r="P482" s="15"/>
      <c r="Q482" s="15">
        <f t="shared" si="33"/>
        <v>211</v>
      </c>
      <c r="R482" s="2" t="s">
        <v>630</v>
      </c>
      <c r="S482" s="2"/>
    </row>
    <row r="483" spans="1:19" ht="69.75" customHeight="1">
      <c r="A483" s="52" t="s">
        <v>2138</v>
      </c>
      <c r="B483" s="9" t="s">
        <v>2626</v>
      </c>
      <c r="C483" s="1" t="s">
        <v>1103</v>
      </c>
      <c r="D483" s="2" t="s">
        <v>1532</v>
      </c>
      <c r="E483" s="1" t="s">
        <v>2627</v>
      </c>
      <c r="F483" s="2" t="s">
        <v>2628</v>
      </c>
      <c r="G483" s="1" t="s">
        <v>1104</v>
      </c>
      <c r="H483" s="2" t="s">
        <v>28</v>
      </c>
      <c r="I483" s="15">
        <v>578</v>
      </c>
      <c r="J483" s="42"/>
      <c r="K483" s="57"/>
      <c r="L483" s="57"/>
      <c r="M483" s="40">
        <v>40</v>
      </c>
      <c r="N483" s="61"/>
      <c r="O483" s="15"/>
      <c r="P483" s="15"/>
      <c r="Q483" s="15">
        <f t="shared" si="33"/>
        <v>618</v>
      </c>
      <c r="R483" s="2" t="s">
        <v>631</v>
      </c>
      <c r="S483" s="2" t="s">
        <v>3247</v>
      </c>
    </row>
    <row r="484" spans="1:19" ht="69.75" customHeight="1">
      <c r="A484" s="52" t="s">
        <v>2138</v>
      </c>
      <c r="B484" s="9" t="s">
        <v>915</v>
      </c>
      <c r="C484" s="1" t="s">
        <v>87</v>
      </c>
      <c r="D484" s="2" t="s">
        <v>2867</v>
      </c>
      <c r="E484" s="1" t="s">
        <v>86</v>
      </c>
      <c r="F484" s="2" t="s">
        <v>88</v>
      </c>
      <c r="G484" s="1" t="s">
        <v>89</v>
      </c>
      <c r="H484" s="2" t="s">
        <v>29</v>
      </c>
      <c r="I484" s="15">
        <v>120</v>
      </c>
      <c r="J484" s="42"/>
      <c r="K484" s="57"/>
      <c r="L484" s="57"/>
      <c r="M484" s="40"/>
      <c r="N484" s="61"/>
      <c r="O484" s="15"/>
      <c r="P484" s="15"/>
      <c r="Q484" s="15">
        <f t="shared" si="33"/>
        <v>120</v>
      </c>
      <c r="R484" s="2" t="s">
        <v>1842</v>
      </c>
      <c r="S484" s="2"/>
    </row>
    <row r="485" spans="1:19" ht="69.75" customHeight="1">
      <c r="A485" s="52" t="s">
        <v>2138</v>
      </c>
      <c r="B485" s="9" t="s">
        <v>2619</v>
      </c>
      <c r="C485" s="1" t="s">
        <v>916</v>
      </c>
      <c r="D485" s="2" t="s">
        <v>1285</v>
      </c>
      <c r="E485" s="1" t="s">
        <v>3468</v>
      </c>
      <c r="F485" s="2" t="s">
        <v>635</v>
      </c>
      <c r="G485" s="1" t="s">
        <v>3469</v>
      </c>
      <c r="H485" s="2" t="s">
        <v>533</v>
      </c>
      <c r="I485" s="15">
        <v>38</v>
      </c>
      <c r="J485" s="42">
        <v>36</v>
      </c>
      <c r="K485" s="57"/>
      <c r="L485" s="57">
        <v>36</v>
      </c>
      <c r="M485" s="40"/>
      <c r="N485" s="61"/>
      <c r="O485" s="15"/>
      <c r="P485" s="15"/>
      <c r="Q485" s="15">
        <f t="shared" si="33"/>
        <v>74</v>
      </c>
      <c r="R485" s="2" t="s">
        <v>1843</v>
      </c>
      <c r="S485" s="2" t="s">
        <v>3249</v>
      </c>
    </row>
    <row r="486" spans="1:19" ht="69.75" customHeight="1">
      <c r="A486" s="52" t="s">
        <v>2138</v>
      </c>
      <c r="B486" s="9" t="s">
        <v>1991</v>
      </c>
      <c r="C486" s="1" t="s">
        <v>2671</v>
      </c>
      <c r="D486" s="2" t="s">
        <v>1286</v>
      </c>
      <c r="E486" s="1" t="s">
        <v>2158</v>
      </c>
      <c r="F486" s="2" t="s">
        <v>2159</v>
      </c>
      <c r="G486" s="1" t="s">
        <v>2159</v>
      </c>
      <c r="H486" s="2" t="s">
        <v>2911</v>
      </c>
      <c r="I486" s="15"/>
      <c r="J486" s="42">
        <v>201</v>
      </c>
      <c r="K486" s="57"/>
      <c r="L486" s="57"/>
      <c r="M486" s="40"/>
      <c r="N486" s="61"/>
      <c r="O486" s="15"/>
      <c r="P486" s="15"/>
      <c r="Q486" s="15">
        <f t="shared" si="33"/>
        <v>201</v>
      </c>
      <c r="R486" s="2" t="s">
        <v>419</v>
      </c>
      <c r="S486" s="2"/>
    </row>
    <row r="487" spans="1:19" ht="69.75" customHeight="1">
      <c r="A487" s="52" t="s">
        <v>2138</v>
      </c>
      <c r="B487" s="9" t="s">
        <v>2160</v>
      </c>
      <c r="C487" s="1" t="s">
        <v>2162</v>
      </c>
      <c r="D487" s="2" t="s">
        <v>1287</v>
      </c>
      <c r="E487" s="1" t="s">
        <v>2161</v>
      </c>
      <c r="F487" s="2" t="s">
        <v>2194</v>
      </c>
      <c r="G487" s="1" t="s">
        <v>2194</v>
      </c>
      <c r="H487" s="2" t="s">
        <v>30</v>
      </c>
      <c r="I487" s="15">
        <v>60</v>
      </c>
      <c r="J487" s="42"/>
      <c r="K487" s="57"/>
      <c r="L487" s="57"/>
      <c r="M487" s="40"/>
      <c r="N487" s="61"/>
      <c r="O487" s="15"/>
      <c r="P487" s="15"/>
      <c r="Q487" s="15">
        <f t="shared" si="33"/>
        <v>60</v>
      </c>
      <c r="R487" s="2" t="s">
        <v>480</v>
      </c>
      <c r="S487" s="2"/>
    </row>
    <row r="488" spans="1:19" ht="69.75" customHeight="1">
      <c r="A488" s="52" t="s">
        <v>2138</v>
      </c>
      <c r="B488" s="9" t="s">
        <v>3054</v>
      </c>
      <c r="C488" s="1" t="s">
        <v>2196</v>
      </c>
      <c r="D488" s="2" t="s">
        <v>1213</v>
      </c>
      <c r="E488" s="1" t="s">
        <v>2195</v>
      </c>
      <c r="F488" s="2" t="s">
        <v>577</v>
      </c>
      <c r="G488" s="1" t="s">
        <v>577</v>
      </c>
      <c r="H488" s="2" t="s">
        <v>31</v>
      </c>
      <c r="I488" s="15"/>
      <c r="J488" s="42">
        <v>250</v>
      </c>
      <c r="K488" s="57"/>
      <c r="L488" s="57"/>
      <c r="M488" s="40"/>
      <c r="N488" s="61"/>
      <c r="O488" s="15"/>
      <c r="P488" s="15"/>
      <c r="Q488" s="15">
        <f t="shared" si="33"/>
        <v>250</v>
      </c>
      <c r="R488" s="2" t="s">
        <v>917</v>
      </c>
      <c r="S488" s="2"/>
    </row>
    <row r="489" spans="1:19" ht="69.75" customHeight="1">
      <c r="A489" s="52" t="s">
        <v>2138</v>
      </c>
      <c r="B489" s="9" t="s">
        <v>310</v>
      </c>
      <c r="C489" s="1" t="s">
        <v>2781</v>
      </c>
      <c r="D489" s="2" t="s">
        <v>1214</v>
      </c>
      <c r="E489" s="1" t="s">
        <v>234</v>
      </c>
      <c r="F489" s="2" t="s">
        <v>2782</v>
      </c>
      <c r="G489" s="1" t="s">
        <v>3207</v>
      </c>
      <c r="H489" s="2" t="s">
        <v>1250</v>
      </c>
      <c r="I489" s="15">
        <v>60</v>
      </c>
      <c r="J489" s="42">
        <v>70</v>
      </c>
      <c r="K489" s="57"/>
      <c r="L489" s="57"/>
      <c r="M489" s="40"/>
      <c r="N489" s="61"/>
      <c r="O489" s="15"/>
      <c r="P489" s="15"/>
      <c r="Q489" s="15">
        <f t="shared" si="33"/>
        <v>130</v>
      </c>
      <c r="R489" s="2" t="s">
        <v>1844</v>
      </c>
      <c r="S489" s="2"/>
    </row>
    <row r="490" spans="1:19" ht="69.75" customHeight="1">
      <c r="A490" s="52" t="s">
        <v>2138</v>
      </c>
      <c r="B490" s="9" t="s">
        <v>3075</v>
      </c>
      <c r="C490" s="1" t="s">
        <v>1607</v>
      </c>
      <c r="D490" s="2" t="s">
        <v>2593</v>
      </c>
      <c r="E490" s="1" t="s">
        <v>983</v>
      </c>
      <c r="F490" s="2" t="s">
        <v>3528</v>
      </c>
      <c r="G490" s="1" t="s">
        <v>3529</v>
      </c>
      <c r="H490" s="2" t="s">
        <v>534</v>
      </c>
      <c r="I490" s="15">
        <v>26</v>
      </c>
      <c r="J490" s="42"/>
      <c r="K490" s="57"/>
      <c r="L490" s="57"/>
      <c r="M490" s="40"/>
      <c r="N490" s="61"/>
      <c r="O490" s="15"/>
      <c r="P490" s="15"/>
      <c r="Q490" s="15">
        <f t="shared" si="33"/>
        <v>26</v>
      </c>
      <c r="R490" s="2" t="s">
        <v>3076</v>
      </c>
      <c r="S490" s="2"/>
    </row>
    <row r="491" spans="1:19" ht="27" customHeight="1">
      <c r="A491" s="52" t="s">
        <v>2138</v>
      </c>
      <c r="B491" s="83" t="s">
        <v>2553</v>
      </c>
      <c r="C491" s="83"/>
      <c r="D491" s="83"/>
      <c r="E491" s="83"/>
      <c r="F491" s="83"/>
      <c r="G491" s="83"/>
      <c r="H491" s="14"/>
      <c r="I491" s="15">
        <f aca="true" t="shared" si="34" ref="I491:P491">SUM(I469:I490)</f>
        <v>2003</v>
      </c>
      <c r="J491" s="42">
        <f t="shared" si="34"/>
        <v>917</v>
      </c>
      <c r="K491" s="57">
        <f t="shared" si="34"/>
        <v>60</v>
      </c>
      <c r="L491" s="57">
        <f t="shared" si="34"/>
        <v>66</v>
      </c>
      <c r="M491" s="40">
        <f t="shared" si="34"/>
        <v>895</v>
      </c>
      <c r="N491" s="45">
        <f t="shared" si="34"/>
        <v>0</v>
      </c>
      <c r="O491" s="15">
        <f t="shared" si="34"/>
        <v>0</v>
      </c>
      <c r="P491" s="15">
        <f t="shared" si="34"/>
        <v>0</v>
      </c>
      <c r="Q491" s="15">
        <f t="shared" si="33"/>
        <v>3815</v>
      </c>
      <c r="R491" s="51"/>
      <c r="S491" s="14"/>
    </row>
    <row r="492" spans="1:19" ht="69.75" customHeight="1">
      <c r="A492" s="52" t="s">
        <v>3517</v>
      </c>
      <c r="B492" s="9" t="s">
        <v>3289</v>
      </c>
      <c r="C492" s="1" t="s">
        <v>1845</v>
      </c>
      <c r="D492" s="2" t="s">
        <v>1760</v>
      </c>
      <c r="E492" s="1" t="s">
        <v>722</v>
      </c>
      <c r="F492" s="2" t="s">
        <v>267</v>
      </c>
      <c r="G492" s="1" t="s">
        <v>269</v>
      </c>
      <c r="H492" s="2" t="s">
        <v>569</v>
      </c>
      <c r="I492" s="15">
        <v>60</v>
      </c>
      <c r="J492" s="42">
        <v>94</v>
      </c>
      <c r="K492" s="57"/>
      <c r="L492" s="57">
        <v>93</v>
      </c>
      <c r="M492" s="40"/>
      <c r="N492" s="61"/>
      <c r="O492" s="15"/>
      <c r="P492" s="15"/>
      <c r="Q492" s="15">
        <f t="shared" si="33"/>
        <v>154</v>
      </c>
      <c r="R492" s="2" t="s">
        <v>2842</v>
      </c>
      <c r="S492" s="2"/>
    </row>
    <row r="493" spans="1:19" ht="69.75" customHeight="1">
      <c r="A493" s="52" t="s">
        <v>3517</v>
      </c>
      <c r="B493" s="9" t="s">
        <v>1177</v>
      </c>
      <c r="C493" s="1" t="s">
        <v>3077</v>
      </c>
      <c r="D493" s="2" t="s">
        <v>1351</v>
      </c>
      <c r="E493" s="1" t="s">
        <v>1650</v>
      </c>
      <c r="F493" s="2" t="s">
        <v>268</v>
      </c>
      <c r="G493" s="1" t="s">
        <v>1574</v>
      </c>
      <c r="H493" s="2" t="s">
        <v>32</v>
      </c>
      <c r="I493" s="15">
        <v>210</v>
      </c>
      <c r="J493" s="42"/>
      <c r="K493" s="58"/>
      <c r="L493" s="57"/>
      <c r="M493" s="40"/>
      <c r="N493" s="63"/>
      <c r="O493" s="15"/>
      <c r="P493" s="15"/>
      <c r="Q493" s="15">
        <f t="shared" si="33"/>
        <v>210</v>
      </c>
      <c r="R493" s="2" t="s">
        <v>637</v>
      </c>
      <c r="S493" s="2" t="s">
        <v>3243</v>
      </c>
    </row>
    <row r="494" spans="1:19" ht="69.75" customHeight="1">
      <c r="A494" s="52" t="s">
        <v>3517</v>
      </c>
      <c r="B494" s="9" t="s">
        <v>3031</v>
      </c>
      <c r="C494" s="1" t="s">
        <v>1846</v>
      </c>
      <c r="D494" s="2" t="s">
        <v>1911</v>
      </c>
      <c r="E494" s="1" t="s">
        <v>1524</v>
      </c>
      <c r="F494" s="2" t="s">
        <v>752</v>
      </c>
      <c r="G494" s="1" t="s">
        <v>485</v>
      </c>
      <c r="H494" s="2" t="s">
        <v>2880</v>
      </c>
      <c r="I494" s="15">
        <v>105</v>
      </c>
      <c r="J494" s="42">
        <v>198</v>
      </c>
      <c r="K494" s="58"/>
      <c r="L494" s="57">
        <v>48</v>
      </c>
      <c r="M494" s="40"/>
      <c r="N494" s="63"/>
      <c r="O494" s="15"/>
      <c r="P494" s="15"/>
      <c r="Q494" s="15">
        <f t="shared" si="33"/>
        <v>303</v>
      </c>
      <c r="R494" s="2" t="s">
        <v>314</v>
      </c>
      <c r="S494" s="2"/>
    </row>
    <row r="495" spans="1:19" ht="69.75" customHeight="1">
      <c r="A495" s="52" t="s">
        <v>3517</v>
      </c>
      <c r="B495" s="9" t="s">
        <v>1618</v>
      </c>
      <c r="C495" s="1" t="s">
        <v>3454</v>
      </c>
      <c r="D495" s="2" t="s">
        <v>3100</v>
      </c>
      <c r="E495" s="1" t="s">
        <v>1619</v>
      </c>
      <c r="F495" s="2" t="s">
        <v>1949</v>
      </c>
      <c r="G495" s="1" t="s">
        <v>1950</v>
      </c>
      <c r="H495" s="2" t="s">
        <v>33</v>
      </c>
      <c r="I495" s="15">
        <v>143</v>
      </c>
      <c r="J495" s="42">
        <v>31</v>
      </c>
      <c r="K495" s="58"/>
      <c r="L495" s="57"/>
      <c r="M495" s="40"/>
      <c r="N495" s="63"/>
      <c r="O495" s="15"/>
      <c r="P495" s="15"/>
      <c r="Q495" s="15">
        <f t="shared" si="33"/>
        <v>174</v>
      </c>
      <c r="R495" s="2" t="s">
        <v>1847</v>
      </c>
      <c r="S495" s="2" t="s">
        <v>3249</v>
      </c>
    </row>
    <row r="496" spans="1:19" ht="27" customHeight="1">
      <c r="A496" s="52" t="s">
        <v>3517</v>
      </c>
      <c r="B496" s="83" t="s">
        <v>2553</v>
      </c>
      <c r="C496" s="83"/>
      <c r="D496" s="83"/>
      <c r="E496" s="83"/>
      <c r="F496" s="83"/>
      <c r="G496" s="83"/>
      <c r="H496" s="14"/>
      <c r="I496" s="15">
        <f aca="true" t="shared" si="35" ref="I496:P496">SUM(I492:I495)</f>
        <v>518</v>
      </c>
      <c r="J496" s="42">
        <f t="shared" si="35"/>
        <v>323</v>
      </c>
      <c r="K496" s="58">
        <f t="shared" si="35"/>
        <v>0</v>
      </c>
      <c r="L496" s="57">
        <f t="shared" si="35"/>
        <v>141</v>
      </c>
      <c r="M496" s="40">
        <f t="shared" si="35"/>
        <v>0</v>
      </c>
      <c r="N496" s="63">
        <f t="shared" si="35"/>
        <v>0</v>
      </c>
      <c r="O496" s="15">
        <f t="shared" si="35"/>
        <v>0</v>
      </c>
      <c r="P496" s="15">
        <f t="shared" si="35"/>
        <v>0</v>
      </c>
      <c r="Q496" s="15">
        <f t="shared" si="33"/>
        <v>841</v>
      </c>
      <c r="R496" s="51"/>
      <c r="S496" s="14"/>
    </row>
    <row r="497" spans="1:19" ht="27" customHeight="1">
      <c r="A497" s="13"/>
      <c r="B497" s="83" t="s">
        <v>3014</v>
      </c>
      <c r="C497" s="83"/>
      <c r="D497" s="83"/>
      <c r="E497" s="83"/>
      <c r="F497" s="83"/>
      <c r="G497" s="83"/>
      <c r="H497" s="14"/>
      <c r="I497" s="15">
        <f>I412+I433+I454+I460+I468+I491+I496</f>
        <v>9940</v>
      </c>
      <c r="J497" s="42">
        <f aca="true" t="shared" si="36" ref="J497:P497">J412+J433+J454+J460+J468+J491+J496</f>
        <v>4828</v>
      </c>
      <c r="K497" s="58">
        <f t="shared" si="36"/>
        <v>989</v>
      </c>
      <c r="L497" s="57">
        <f t="shared" si="36"/>
        <v>711</v>
      </c>
      <c r="M497" s="40">
        <f t="shared" si="36"/>
        <v>4276</v>
      </c>
      <c r="N497" s="63">
        <f t="shared" si="36"/>
        <v>0</v>
      </c>
      <c r="O497" s="15">
        <f t="shared" si="36"/>
        <v>58</v>
      </c>
      <c r="P497" s="15">
        <f t="shared" si="36"/>
        <v>16</v>
      </c>
      <c r="Q497" s="15">
        <f t="shared" si="33"/>
        <v>19118</v>
      </c>
      <c r="R497" s="51"/>
      <c r="S497" s="14"/>
    </row>
    <row r="498" spans="7:8" ht="13.5">
      <c r="G498" s="21" t="s">
        <v>1848</v>
      </c>
      <c r="H498" s="20" t="s">
        <v>1849</v>
      </c>
    </row>
    <row r="499" ht="9" customHeight="1"/>
    <row r="500" spans="2:17" ht="13.5">
      <c r="B500" s="20" t="s">
        <v>1525</v>
      </c>
      <c r="I500" s="35">
        <f aca="true" t="shared" si="37" ref="I500:Q500">I23+I42+I59+I73+I95+I117+I126+I194+I183+I156++I294+I330++I382+I356+I257+I274+I222+I400+I497</f>
        <v>43198</v>
      </c>
      <c r="J500" s="35">
        <f t="shared" si="37"/>
        <v>21839</v>
      </c>
      <c r="K500" s="35">
        <f t="shared" si="37"/>
        <v>5299</v>
      </c>
      <c r="L500" s="35">
        <f t="shared" si="37"/>
        <v>3015</v>
      </c>
      <c r="M500" s="35">
        <f t="shared" si="37"/>
        <v>21634</v>
      </c>
      <c r="N500" s="35">
        <f t="shared" si="37"/>
        <v>98</v>
      </c>
      <c r="O500" s="35">
        <f t="shared" si="37"/>
        <v>447</v>
      </c>
      <c r="P500" s="35">
        <f t="shared" si="37"/>
        <v>56</v>
      </c>
      <c r="Q500" s="35">
        <f t="shared" si="37"/>
        <v>87174</v>
      </c>
    </row>
    <row r="501" ht="8.25" customHeight="1"/>
    <row r="502" ht="13.5">
      <c r="Q502" s="47">
        <f>I500+J500+M500+O500+P500</f>
        <v>87174</v>
      </c>
    </row>
  </sheetData>
  <autoFilter ref="A4:S498"/>
  <mergeCells count="28">
    <mergeCell ref="I2:Q2"/>
    <mergeCell ref="B23:G23"/>
    <mergeCell ref="B42:G42"/>
    <mergeCell ref="B59:G59"/>
    <mergeCell ref="B73:G73"/>
    <mergeCell ref="B95:G95"/>
    <mergeCell ref="B117:G117"/>
    <mergeCell ref="B126:G126"/>
    <mergeCell ref="B127:G127"/>
    <mergeCell ref="B156:G156"/>
    <mergeCell ref="B183:G183"/>
    <mergeCell ref="B194:G194"/>
    <mergeCell ref="B222:G222"/>
    <mergeCell ref="B257:G257"/>
    <mergeCell ref="B274:G274"/>
    <mergeCell ref="B294:G294"/>
    <mergeCell ref="B330:G330"/>
    <mergeCell ref="B356:G356"/>
    <mergeCell ref="B382:G382"/>
    <mergeCell ref="B400:G400"/>
    <mergeCell ref="B412:G412"/>
    <mergeCell ref="B433:G433"/>
    <mergeCell ref="B454:G454"/>
    <mergeCell ref="B460:G460"/>
    <mergeCell ref="B468:G468"/>
    <mergeCell ref="B491:G491"/>
    <mergeCell ref="B496:G496"/>
    <mergeCell ref="B497:G497"/>
  </mergeCells>
  <printOptions/>
  <pageMargins left="0.5905511811023623" right="0.5905511811023623" top="0.3937007874015748" bottom="0.3937007874015748"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I12"/>
  <sheetViews>
    <sheetView workbookViewId="0" topLeftCell="B1">
      <selection activeCell="C12" sqref="C12"/>
    </sheetView>
  </sheetViews>
  <sheetFormatPr defaultColWidth="9.00390625" defaultRowHeight="13.5"/>
  <cols>
    <col min="1" max="1" width="4.50390625" style="0" customWidth="1"/>
    <col min="2" max="2" width="13.125" style="0" customWidth="1"/>
    <col min="3" max="3" width="24.375" style="0" customWidth="1"/>
    <col min="4" max="4" width="10.625" style="0" customWidth="1"/>
    <col min="5" max="5" width="19.50390625" style="0" customWidth="1"/>
    <col min="6" max="6" width="8.375" style="0" customWidth="1"/>
    <col min="7" max="7" width="18.875" style="0" customWidth="1"/>
    <col min="8" max="8" width="14.00390625" style="0" customWidth="1"/>
    <col min="9" max="9" width="20.50390625" style="0" customWidth="1"/>
  </cols>
  <sheetData>
    <row r="1" spans="1:9" ht="24.75" customHeight="1">
      <c r="A1" s="88" t="s">
        <v>1393</v>
      </c>
      <c r="B1" s="88"/>
      <c r="C1" s="88"/>
      <c r="D1" s="88"/>
      <c r="E1" s="88"/>
      <c r="F1" s="88"/>
      <c r="G1" s="88"/>
      <c r="H1" s="88"/>
      <c r="I1" s="88"/>
    </row>
    <row r="2" spans="1:9" ht="24.75" customHeight="1">
      <c r="A2" s="65"/>
      <c r="B2" s="66"/>
      <c r="C2" s="66"/>
      <c r="D2" s="66"/>
      <c r="E2" s="66"/>
      <c r="F2" s="66"/>
      <c r="G2" s="66"/>
      <c r="H2" s="66"/>
      <c r="I2" s="66"/>
    </row>
    <row r="3" spans="1:9" ht="24.75" customHeight="1">
      <c r="A3" s="65" t="s">
        <v>1394</v>
      </c>
      <c r="B3" s="65"/>
      <c r="C3" s="65"/>
      <c r="D3" s="65"/>
      <c r="E3" s="65"/>
      <c r="F3" s="65"/>
      <c r="G3" s="65"/>
      <c r="H3" s="65"/>
      <c r="I3" s="65"/>
    </row>
    <row r="4" spans="1:9" ht="24.75" customHeight="1">
      <c r="A4" s="65"/>
      <c r="B4" s="65" t="s">
        <v>1395</v>
      </c>
      <c r="C4" s="65" t="s">
        <v>1396</v>
      </c>
      <c r="D4" s="65" t="s">
        <v>3298</v>
      </c>
      <c r="E4" s="65" t="s">
        <v>1397</v>
      </c>
      <c r="F4" s="65" t="s">
        <v>3299</v>
      </c>
      <c r="G4" s="65" t="s">
        <v>2515</v>
      </c>
      <c r="H4" s="65" t="s">
        <v>2648</v>
      </c>
      <c r="I4" s="65" t="s">
        <v>2649</v>
      </c>
    </row>
    <row r="5" spans="1:9" ht="24.75" customHeight="1">
      <c r="A5" s="65"/>
      <c r="B5" s="65" t="s">
        <v>1398</v>
      </c>
      <c r="C5" s="65" t="s">
        <v>1399</v>
      </c>
      <c r="D5" s="65" t="s">
        <v>1400</v>
      </c>
      <c r="E5" s="65" t="s">
        <v>1401</v>
      </c>
      <c r="F5" s="65" t="s">
        <v>1402</v>
      </c>
      <c r="G5" s="65" t="s">
        <v>1403</v>
      </c>
      <c r="H5" s="65"/>
      <c r="I5" s="65"/>
    </row>
    <row r="6" spans="1:9" ht="24.75" customHeight="1">
      <c r="A6" s="65"/>
      <c r="B6" s="65"/>
      <c r="C6" s="65"/>
      <c r="D6" s="65"/>
      <c r="E6" s="65"/>
      <c r="F6" s="65"/>
      <c r="G6" s="65"/>
      <c r="H6" s="65"/>
      <c r="I6" s="65"/>
    </row>
    <row r="7" spans="1:9" ht="24.75" customHeight="1">
      <c r="A7" s="65" t="s">
        <v>1404</v>
      </c>
      <c r="B7" s="65"/>
      <c r="C7" s="65"/>
      <c r="D7" s="65"/>
      <c r="E7" s="65"/>
      <c r="F7" s="65"/>
      <c r="G7" s="65"/>
      <c r="H7" s="65"/>
      <c r="I7" s="65"/>
    </row>
    <row r="8" spans="1:9" ht="24.75" customHeight="1">
      <c r="A8" s="65"/>
      <c r="B8" s="65" t="s">
        <v>1405</v>
      </c>
      <c r="C8" s="65"/>
      <c r="D8" s="65"/>
      <c r="E8" s="65"/>
      <c r="F8" s="65"/>
      <c r="G8" s="65"/>
      <c r="H8" s="65"/>
      <c r="I8" s="65"/>
    </row>
    <row r="9" spans="1:9" ht="24.75" customHeight="1">
      <c r="A9" s="65"/>
      <c r="B9" s="65" t="s">
        <v>1408</v>
      </c>
      <c r="C9" s="65"/>
      <c r="D9" s="65"/>
      <c r="E9" s="65"/>
      <c r="F9" s="65"/>
      <c r="G9" s="65"/>
      <c r="H9" s="65"/>
      <c r="I9" s="65"/>
    </row>
    <row r="10" spans="1:9" ht="24.75" customHeight="1">
      <c r="A10" s="65"/>
      <c r="B10" s="65"/>
      <c r="C10" s="65"/>
      <c r="D10" s="65"/>
      <c r="E10" s="65"/>
      <c r="F10" s="65"/>
      <c r="G10" s="65"/>
      <c r="H10" s="65"/>
      <c r="I10" s="65"/>
    </row>
    <row r="11" spans="1:9" ht="24.75" customHeight="1">
      <c r="A11" s="65" t="s">
        <v>1406</v>
      </c>
      <c r="B11" s="65"/>
      <c r="C11" s="65"/>
      <c r="D11" s="65"/>
      <c r="E11" s="65"/>
      <c r="F11" s="65"/>
      <c r="G11" s="65"/>
      <c r="H11" s="65"/>
      <c r="I11" s="65"/>
    </row>
    <row r="12" spans="1:9" ht="24.75" customHeight="1">
      <c r="A12" s="65"/>
      <c r="B12" s="65" t="s">
        <v>1407</v>
      </c>
      <c r="C12" s="65"/>
      <c r="D12" s="65"/>
      <c r="E12" s="65"/>
      <c r="F12" s="65"/>
      <c r="G12" s="65"/>
      <c r="H12" s="65"/>
      <c r="I12" s="65"/>
    </row>
  </sheetData>
  <mergeCells count="1">
    <mergeCell ref="A1:I1"/>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C13"/>
  <sheetViews>
    <sheetView workbookViewId="0" topLeftCell="A1">
      <selection activeCell="C10" sqref="C10"/>
    </sheetView>
  </sheetViews>
  <sheetFormatPr defaultColWidth="9.00390625" defaultRowHeight="13.5"/>
  <cols>
    <col min="1" max="3" width="32.50390625" style="0" customWidth="1"/>
  </cols>
  <sheetData>
    <row r="1" ht="30.75" customHeight="1"/>
    <row r="2" spans="1:3" ht="54.75" customHeight="1">
      <c r="A2" s="76"/>
      <c r="B2" s="77" t="s">
        <v>1390</v>
      </c>
      <c r="C2" s="78"/>
    </row>
    <row r="3" ht="20.25" customHeight="1">
      <c r="A3" s="79"/>
    </row>
    <row r="4" spans="1:2" ht="20.25" customHeight="1">
      <c r="A4" s="80"/>
      <c r="B4" s="81" t="s">
        <v>1392</v>
      </c>
    </row>
    <row r="5" ht="20.25" customHeight="1">
      <c r="A5" s="79"/>
    </row>
    <row r="6" ht="20.25" customHeight="1">
      <c r="A6" s="79"/>
    </row>
    <row r="7" ht="20.25" customHeight="1">
      <c r="A7" s="79"/>
    </row>
    <row r="8" ht="20.25" customHeight="1">
      <c r="A8" s="79"/>
    </row>
    <row r="9" ht="20.25" customHeight="1">
      <c r="A9" s="79"/>
    </row>
    <row r="10" ht="20.25" customHeight="1">
      <c r="A10" s="79"/>
    </row>
    <row r="11" ht="20.25" customHeight="1">
      <c r="A11" s="79"/>
    </row>
    <row r="12" ht="20.25" customHeight="1">
      <c r="A12" s="79"/>
    </row>
    <row r="13" spans="1:2" ht="24">
      <c r="A13" s="82"/>
      <c r="B13" s="82" t="s">
        <v>1391</v>
      </c>
    </row>
  </sheetData>
  <printOptions horizontalCentered="1"/>
  <pageMargins left="0.7874015748031497" right="0.7874015748031497" top="0.984251968503937" bottom="0.984251968503937" header="0.5118110236220472" footer="0.5118110236220472"/>
  <pageSetup horizontalDpi="600" verticalDpi="600" orientation="landscape" paperSize="9" scale="1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医療指導課</dc:creator>
  <cp:keywords/>
  <dc:description/>
  <cp:lastModifiedBy>福岡県</cp:lastModifiedBy>
  <cp:lastPrinted>2011-07-04T01:30:27Z</cp:lastPrinted>
  <dcterms:created xsi:type="dcterms:W3CDTF">2001-09-05T07:03:32Z</dcterms:created>
  <dcterms:modified xsi:type="dcterms:W3CDTF">2011-08-05T07:49:04Z</dcterms:modified>
  <cp:category/>
  <cp:version/>
  <cp:contentType/>
  <cp:contentStatus/>
</cp:coreProperties>
</file>