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<sst xmlns="http://schemas.openxmlformats.org/spreadsheetml/2006/main" count="72" uniqueCount="29">
  <si>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</si>
  <si>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</si>
  <si>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</si>
  <si>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</si>
  <si>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</si>
  <si>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</si>
  <si>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</si>
  <si>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</si>
  <si>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</si>
  <si>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</si>
  <si>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</si>
  <si>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</si>
  <si>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</si>
  <si>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</si>
  <si>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</si>
  <si>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</si>
  <si>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</si>
  <si>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</si>
  <si>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</si>
  <si>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</si>
  <si>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</si>
  <si>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</si>
  <si>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</si>
  <si>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</si>
  <si>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</si>
  <si>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</si>
  <si>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</si>
  <si>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</si>
  <si>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要介護・要支援認定申請件数(申請事由別）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</si>
</sst>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 quotePrefix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10" xfId="0" applyNumberFormat="1" applyBorder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1">
      <selection activeCell="H52" sqref="H52"/>
    </sheetView>
  </sheetViews>
  <sheetFormatPr defaultColWidth="9.140625" defaultRowHeight="12"/>
  <cols>
    <col min="1" max="1" width="7.421875" style="2" customWidth="1"/>
    <col min="2" max="2" width="10.28125" style="6" bestFit="1" customWidth="1"/>
    <col min="3" max="14" width="9.421875" style="2" customWidth="1"/>
    <col min="15" max="16384" width="9.140625" style="1" customWidth="1"/>
  </cols>
  <sheetData>
    <row r="1" ht="19.5" customHeight="1">
      <c r="A1" s="11" t="s">
        <v>28</v>
      </c>
    </row>
    <row r="2" spans="1:14" s="2" customFormat="1" ht="27" customHeight="1">
      <c r="A2" s="9"/>
      <c r="B2" s="9" t="s">
        <v>5</v>
      </c>
      <c r="C2" s="10" t="s">
        <v>16</v>
      </c>
      <c r="D2" s="10" t="s">
        <v>17</v>
      </c>
      <c r="E2" s="10" t="s">
        <v>18</v>
      </c>
      <c r="F2" s="10" t="s">
        <v>19</v>
      </c>
      <c r="G2" s="10" t="s">
        <v>20</v>
      </c>
      <c r="H2" s="10" t="s">
        <v>21</v>
      </c>
      <c r="I2" s="10" t="s">
        <v>22</v>
      </c>
      <c r="J2" s="10" t="s">
        <v>23</v>
      </c>
      <c r="K2" s="10" t="s">
        <v>24</v>
      </c>
      <c r="L2" s="10" t="s">
        <v>25</v>
      </c>
      <c r="M2" s="10" t="s">
        <v>26</v>
      </c>
      <c r="N2" s="10" t="s">
        <v>27</v>
      </c>
    </row>
    <row r="3" spans="1:14" ht="19.5" customHeight="1">
      <c r="A3" s="20" t="s">
        <v>8</v>
      </c>
      <c r="B3" s="7" t="s">
        <v>0</v>
      </c>
      <c r="C3" s="4">
        <f>SUM(C11,C17,C23,C29,C35,C41,C47)</f>
        <v>1259</v>
      </c>
      <c r="D3" s="4">
        <f>SUM(D11,D17,D23,D29,D35,D41,D47)</f>
        <v>1346</v>
      </c>
      <c r="E3" s="4">
        <f>SUM(E11,E17,E23,E29,E35,E41,E47)</f>
        <v>1242</v>
      </c>
      <c r="F3" s="4">
        <f>SUM(F11,F17,F23,F29,F35,F41,F47)</f>
        <v>1223</v>
      </c>
      <c r="G3" s="4">
        <f>SUM(G11,G17,G23,G29,G35,G41,G47)</f>
        <v>1415</v>
      </c>
      <c r="H3" s="4">
        <f>SUM(H11,H17,H23,H29,H35,H41,H47)</f>
        <v>1184</v>
      </c>
      <c r="I3" s="4"/>
      <c r="J3" s="4"/>
      <c r="K3" s="4"/>
      <c r="L3" s="4"/>
      <c r="M3" s="4"/>
      <c r="N3" s="4"/>
    </row>
    <row r="4" spans="1:14" ht="19.5" customHeight="1">
      <c r="A4" s="21"/>
      <c r="B4" s="7" t="s">
        <v>1</v>
      </c>
      <c r="C4" s="4">
        <f aca="true" t="shared" si="0" ref="C4:G7">SUM(C12,C18,C24,C30,C36,C42,C48)</f>
        <v>2183</v>
      </c>
      <c r="D4" s="4">
        <f t="shared" si="0"/>
        <v>2143</v>
      </c>
      <c r="E4" s="4">
        <f t="shared" si="0"/>
        <v>2161</v>
      </c>
      <c r="F4" s="4">
        <f t="shared" si="0"/>
        <v>2012</v>
      </c>
      <c r="G4" s="4">
        <f t="shared" si="0"/>
        <v>1813</v>
      </c>
      <c r="H4" s="4">
        <f>SUM(H12,H18,H24,H30,H36,H42,H48)</f>
        <v>2011</v>
      </c>
      <c r="I4" s="4"/>
      <c r="J4" s="4"/>
      <c r="K4" s="4"/>
      <c r="L4" s="4"/>
      <c r="M4" s="4"/>
      <c r="N4" s="4"/>
    </row>
    <row r="5" spans="1:14" ht="19.5" customHeight="1">
      <c r="A5" s="21"/>
      <c r="B5" s="7" t="s">
        <v>2</v>
      </c>
      <c r="C5" s="4">
        <f t="shared" si="0"/>
        <v>42</v>
      </c>
      <c r="D5" s="4">
        <f t="shared" si="0"/>
        <v>47</v>
      </c>
      <c r="E5" s="4">
        <f t="shared" si="0"/>
        <v>30</v>
      </c>
      <c r="F5" s="4">
        <f t="shared" si="0"/>
        <v>31</v>
      </c>
      <c r="G5" s="4">
        <f t="shared" si="0"/>
        <v>30</v>
      </c>
      <c r="H5" s="4">
        <f>SUM(H13,H19,H25,H31,H37,H43,H49)</f>
        <v>27</v>
      </c>
      <c r="I5" s="4"/>
      <c r="J5" s="4"/>
      <c r="K5" s="4"/>
      <c r="L5" s="4"/>
      <c r="M5" s="4"/>
      <c r="N5" s="4"/>
    </row>
    <row r="6" spans="1:14" ht="19.5" customHeight="1">
      <c r="A6" s="21"/>
      <c r="B6" s="7" t="s">
        <v>3</v>
      </c>
      <c r="C6" s="4">
        <f t="shared" si="0"/>
        <v>320</v>
      </c>
      <c r="D6" s="4">
        <f t="shared" si="0"/>
        <v>291</v>
      </c>
      <c r="E6" s="4">
        <f t="shared" si="0"/>
        <v>284</v>
      </c>
      <c r="F6" s="4">
        <f t="shared" si="0"/>
        <v>290</v>
      </c>
      <c r="G6" s="4">
        <f t="shared" si="0"/>
        <v>305</v>
      </c>
      <c r="H6" s="4">
        <f>SUM(H14,H20,H26,H32,H38,H44,H50)</f>
        <v>276</v>
      </c>
      <c r="I6" s="4"/>
      <c r="J6" s="4"/>
      <c r="K6" s="4"/>
      <c r="L6" s="4"/>
      <c r="M6" s="4"/>
      <c r="N6" s="4"/>
    </row>
    <row r="7" spans="1:14" ht="23.25" customHeight="1">
      <c r="A7" s="21"/>
      <c r="B7" s="8" t="s">
        <v>6</v>
      </c>
      <c r="C7" s="4">
        <f t="shared" si="0"/>
        <v>279</v>
      </c>
      <c r="D7" s="4">
        <f t="shared" si="0"/>
        <v>253</v>
      </c>
      <c r="E7" s="4">
        <f t="shared" si="0"/>
        <v>300</v>
      </c>
      <c r="F7" s="4">
        <f t="shared" si="0"/>
        <v>260</v>
      </c>
      <c r="G7" s="4">
        <f t="shared" si="0"/>
        <v>302</v>
      </c>
      <c r="H7" s="4">
        <f>SUM(H15,H21,H27,H33,H39,H45,H51)</f>
        <v>255</v>
      </c>
      <c r="I7" s="4"/>
      <c r="J7" s="4"/>
      <c r="K7" s="4"/>
      <c r="L7" s="4"/>
      <c r="M7" s="4"/>
      <c r="N7" s="4"/>
    </row>
    <row r="8" spans="1:14" ht="19.5" customHeight="1">
      <c r="A8" s="22"/>
      <c r="B8" s="7" t="s">
        <v>4</v>
      </c>
      <c r="C8" s="3">
        <f>SUM(C3:C7)</f>
        <v>4083</v>
      </c>
      <c r="D8" s="3">
        <f>SUM(D3:D7)</f>
        <v>4080</v>
      </c>
      <c r="E8" s="3">
        <f>SUM(E3:E7)</f>
        <v>4017</v>
      </c>
      <c r="F8" s="3">
        <f>SUM(F3:F7)</f>
        <v>3816</v>
      </c>
      <c r="G8" s="3">
        <f>SUM(G3:G7)</f>
        <v>3865</v>
      </c>
      <c r="H8" s="3">
        <f>SUM(H3:H7)</f>
        <v>3753</v>
      </c>
      <c r="I8" s="3"/>
      <c r="J8" s="3"/>
      <c r="K8" s="3"/>
      <c r="L8" s="3"/>
      <c r="M8" s="3"/>
      <c r="N8" s="3"/>
    </row>
    <row r="9" spans="1:14" ht="19.5" customHeight="1">
      <c r="A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2" customFormat="1" ht="27" customHeight="1">
      <c r="A10" s="9" t="s">
        <v>7</v>
      </c>
      <c r="B10" s="9" t="s">
        <v>5</v>
      </c>
      <c r="C10" s="10" t="str">
        <f>C2</f>
        <v>30年
4月</v>
      </c>
      <c r="D10" s="10" t="str">
        <f aca="true" t="shared" si="1" ref="D10:N10">D2</f>
        <v>30年
5月</v>
      </c>
      <c r="E10" s="10" t="str">
        <f t="shared" si="1"/>
        <v>30年
6月</v>
      </c>
      <c r="F10" s="10" t="str">
        <f t="shared" si="1"/>
        <v>30年
7月</v>
      </c>
      <c r="G10" s="10" t="str">
        <f t="shared" si="1"/>
        <v>30年
8月</v>
      </c>
      <c r="H10" s="10" t="str">
        <f t="shared" si="1"/>
        <v>30年
9月</v>
      </c>
      <c r="I10" s="10" t="str">
        <f t="shared" si="1"/>
        <v>30年
10月</v>
      </c>
      <c r="J10" s="10" t="str">
        <f t="shared" si="1"/>
        <v>30年
11月</v>
      </c>
      <c r="K10" s="10" t="str">
        <f t="shared" si="1"/>
        <v>30年
12月</v>
      </c>
      <c r="L10" s="10" t="str">
        <f t="shared" si="1"/>
        <v>31年
1月</v>
      </c>
      <c r="M10" s="10" t="str">
        <f t="shared" si="1"/>
        <v>31年
2月</v>
      </c>
      <c r="N10" s="10" t="str">
        <f t="shared" si="1"/>
        <v>31年
3月</v>
      </c>
    </row>
    <row r="11" spans="1:14" ht="19.5" customHeight="1">
      <c r="A11" s="17" t="s">
        <v>10</v>
      </c>
      <c r="B11" s="7" t="s">
        <v>0</v>
      </c>
      <c r="C11" s="14">
        <v>157</v>
      </c>
      <c r="D11" s="15">
        <v>159</v>
      </c>
      <c r="E11" s="13">
        <v>160</v>
      </c>
      <c r="F11" s="16">
        <v>155</v>
      </c>
      <c r="G11" s="14">
        <v>184</v>
      </c>
      <c r="H11" s="14">
        <v>161</v>
      </c>
      <c r="I11" s="14"/>
      <c r="J11" s="14"/>
      <c r="K11" s="14"/>
      <c r="L11" s="14"/>
      <c r="M11" s="14"/>
      <c r="N11" s="14"/>
    </row>
    <row r="12" spans="1:14" ht="19.5" customHeight="1">
      <c r="A12" s="18"/>
      <c r="B12" s="7" t="s">
        <v>1</v>
      </c>
      <c r="C12" s="14">
        <v>283</v>
      </c>
      <c r="D12" s="15">
        <v>258</v>
      </c>
      <c r="E12" s="13">
        <v>280</v>
      </c>
      <c r="F12" s="16">
        <v>264</v>
      </c>
      <c r="G12" s="14">
        <v>235</v>
      </c>
      <c r="H12" s="14">
        <v>231</v>
      </c>
      <c r="I12" s="14"/>
      <c r="J12" s="14"/>
      <c r="K12" s="14"/>
      <c r="L12" s="14"/>
      <c r="M12" s="14"/>
      <c r="N12" s="14"/>
    </row>
    <row r="13" spans="1:14" ht="19.5" customHeight="1">
      <c r="A13" s="18"/>
      <c r="B13" s="7" t="s">
        <v>2</v>
      </c>
      <c r="C13" s="14">
        <v>5</v>
      </c>
      <c r="D13" s="15">
        <v>3</v>
      </c>
      <c r="E13" s="13">
        <v>3</v>
      </c>
      <c r="F13" s="16">
        <v>6</v>
      </c>
      <c r="G13" s="14">
        <v>2</v>
      </c>
      <c r="H13" s="14">
        <v>2</v>
      </c>
      <c r="I13" s="14"/>
      <c r="J13" s="14"/>
      <c r="K13" s="14"/>
      <c r="L13" s="14"/>
      <c r="M13" s="14"/>
      <c r="N13" s="14"/>
    </row>
    <row r="14" spans="1:14" ht="19.5" customHeight="1">
      <c r="A14" s="18"/>
      <c r="B14" s="7" t="s">
        <v>3</v>
      </c>
      <c r="C14" s="14">
        <v>47</v>
      </c>
      <c r="D14" s="15">
        <v>35</v>
      </c>
      <c r="E14" s="13">
        <v>35</v>
      </c>
      <c r="F14" s="16">
        <v>35</v>
      </c>
      <c r="G14" s="14">
        <v>43</v>
      </c>
      <c r="H14" s="14">
        <v>36</v>
      </c>
      <c r="I14" s="14"/>
      <c r="J14" s="14"/>
      <c r="K14" s="14"/>
      <c r="L14" s="14"/>
      <c r="M14" s="14"/>
      <c r="N14" s="14"/>
    </row>
    <row r="15" spans="1:14" ht="19.5" customHeight="1">
      <c r="A15" s="18"/>
      <c r="B15" s="8" t="s">
        <v>6</v>
      </c>
      <c r="C15" s="14">
        <v>42</v>
      </c>
      <c r="D15" s="15">
        <v>37</v>
      </c>
      <c r="E15" s="13">
        <v>20</v>
      </c>
      <c r="F15" s="16">
        <v>25</v>
      </c>
      <c r="G15" s="14">
        <v>38</v>
      </c>
      <c r="H15" s="14">
        <v>31</v>
      </c>
      <c r="I15" s="14"/>
      <c r="J15" s="14"/>
      <c r="K15" s="14"/>
      <c r="L15" s="14"/>
      <c r="M15" s="14"/>
      <c r="N15" s="14"/>
    </row>
    <row r="16" spans="1:14" ht="19.5" customHeight="1">
      <c r="A16" s="19"/>
      <c r="B16" s="7" t="s">
        <v>4</v>
      </c>
      <c r="C16" s="3">
        <f>SUM(C11:C15)</f>
        <v>534</v>
      </c>
      <c r="D16" s="3">
        <f>SUM(D11:D15)</f>
        <v>492</v>
      </c>
      <c r="E16" s="3">
        <f>SUM(E11:E15)</f>
        <v>498</v>
      </c>
      <c r="F16" s="3">
        <f>SUM(F11:F15)</f>
        <v>485</v>
      </c>
      <c r="G16" s="3">
        <f>SUM(G11:G15)</f>
        <v>502</v>
      </c>
      <c r="H16" s="3">
        <f>SUM(H11:H15)</f>
        <v>461</v>
      </c>
      <c r="I16" s="3"/>
      <c r="J16" s="3"/>
      <c r="K16" s="3"/>
      <c r="L16" s="3"/>
      <c r="M16" s="3"/>
      <c r="N16" s="3"/>
    </row>
    <row r="17" spans="1:14" ht="19.5" customHeight="1">
      <c r="A17" s="17" t="s">
        <v>9</v>
      </c>
      <c r="B17" s="7" t="s">
        <v>0</v>
      </c>
      <c r="C17" s="14">
        <v>235</v>
      </c>
      <c r="D17" s="15">
        <v>244</v>
      </c>
      <c r="E17" s="13">
        <v>227</v>
      </c>
      <c r="F17" s="16">
        <v>218</v>
      </c>
      <c r="G17" s="14">
        <v>256</v>
      </c>
      <c r="H17" s="14">
        <v>223</v>
      </c>
      <c r="I17" s="14"/>
      <c r="J17" s="14"/>
      <c r="K17" s="14"/>
      <c r="L17" s="14"/>
      <c r="M17" s="14"/>
      <c r="N17" s="14"/>
    </row>
    <row r="18" spans="1:14" ht="19.5" customHeight="1">
      <c r="A18" s="18"/>
      <c r="B18" s="7" t="s">
        <v>1</v>
      </c>
      <c r="C18" s="14">
        <v>432</v>
      </c>
      <c r="D18" s="15">
        <v>376</v>
      </c>
      <c r="E18" s="13">
        <v>392</v>
      </c>
      <c r="F18" s="16">
        <v>363</v>
      </c>
      <c r="G18" s="14">
        <v>330</v>
      </c>
      <c r="H18" s="14">
        <v>396</v>
      </c>
      <c r="I18" s="14"/>
      <c r="J18" s="14"/>
      <c r="K18" s="14"/>
      <c r="L18" s="14"/>
      <c r="M18" s="14"/>
      <c r="N18" s="14"/>
    </row>
    <row r="19" spans="1:14" ht="19.5" customHeight="1">
      <c r="A19" s="18"/>
      <c r="B19" s="7" t="s">
        <v>2</v>
      </c>
      <c r="C19" s="14">
        <v>8</v>
      </c>
      <c r="D19" s="15">
        <v>13</v>
      </c>
      <c r="E19" s="13">
        <v>5</v>
      </c>
      <c r="F19" s="16">
        <v>3</v>
      </c>
      <c r="G19" s="14">
        <v>6</v>
      </c>
      <c r="H19" s="14">
        <v>3</v>
      </c>
      <c r="I19" s="14"/>
      <c r="J19" s="14"/>
      <c r="K19" s="14"/>
      <c r="L19" s="14"/>
      <c r="M19" s="14"/>
      <c r="N19" s="14"/>
    </row>
    <row r="20" spans="1:14" ht="19.5" customHeight="1">
      <c r="A20" s="18"/>
      <c r="B20" s="7" t="s">
        <v>3</v>
      </c>
      <c r="C20" s="14">
        <v>58</v>
      </c>
      <c r="D20" s="15">
        <v>54</v>
      </c>
      <c r="E20" s="13">
        <v>59</v>
      </c>
      <c r="F20" s="16">
        <v>64</v>
      </c>
      <c r="G20" s="14">
        <v>67</v>
      </c>
      <c r="H20" s="14">
        <v>45</v>
      </c>
      <c r="I20" s="14"/>
      <c r="J20" s="14"/>
      <c r="K20" s="14"/>
      <c r="L20" s="14"/>
      <c r="M20" s="14"/>
      <c r="N20" s="14"/>
    </row>
    <row r="21" spans="1:14" ht="19.5" customHeight="1">
      <c r="A21" s="18"/>
      <c r="B21" s="8" t="s">
        <v>6</v>
      </c>
      <c r="C21" s="14">
        <v>55</v>
      </c>
      <c r="D21" s="15">
        <v>43</v>
      </c>
      <c r="E21" s="13">
        <v>68</v>
      </c>
      <c r="F21" s="16">
        <v>52</v>
      </c>
      <c r="G21" s="14">
        <v>59</v>
      </c>
      <c r="H21" s="14">
        <v>42</v>
      </c>
      <c r="I21" s="14"/>
      <c r="J21" s="14"/>
      <c r="K21" s="14"/>
      <c r="L21" s="14"/>
      <c r="M21" s="14"/>
      <c r="N21" s="14"/>
    </row>
    <row r="22" spans="1:14" ht="19.5" customHeight="1">
      <c r="A22" s="19"/>
      <c r="B22" s="7" t="s">
        <v>4</v>
      </c>
      <c r="C22" s="3">
        <f>SUM(C17:C21)</f>
        <v>788</v>
      </c>
      <c r="D22" s="3">
        <f>SUM(D17:D21)</f>
        <v>730</v>
      </c>
      <c r="E22" s="3">
        <f>SUM(E17:E21)</f>
        <v>751</v>
      </c>
      <c r="F22" s="3">
        <f>SUM(F17:F21)</f>
        <v>700</v>
      </c>
      <c r="G22" s="3">
        <f>SUM(G17:G21)</f>
        <v>718</v>
      </c>
      <c r="H22" s="3">
        <f>SUM(H17:H21)</f>
        <v>709</v>
      </c>
      <c r="I22" s="3"/>
      <c r="J22" s="3"/>
      <c r="K22" s="3"/>
      <c r="L22" s="3"/>
      <c r="M22" s="3"/>
      <c r="N22" s="3"/>
    </row>
    <row r="23" spans="1:14" ht="19.5" customHeight="1">
      <c r="A23" s="17" t="s">
        <v>11</v>
      </c>
      <c r="B23" s="7" t="s">
        <v>0</v>
      </c>
      <c r="C23" s="14">
        <v>219</v>
      </c>
      <c r="D23" s="15">
        <v>261</v>
      </c>
      <c r="E23" s="13">
        <v>252</v>
      </c>
      <c r="F23" s="16">
        <v>209</v>
      </c>
      <c r="G23" s="14">
        <v>265</v>
      </c>
      <c r="H23" s="14">
        <v>206</v>
      </c>
      <c r="I23" s="14"/>
      <c r="J23" s="14"/>
      <c r="K23" s="14"/>
      <c r="L23" s="14"/>
      <c r="M23" s="14"/>
      <c r="N23" s="14"/>
    </row>
    <row r="24" spans="1:14" ht="19.5" customHeight="1">
      <c r="A24" s="18"/>
      <c r="B24" s="7" t="s">
        <v>1</v>
      </c>
      <c r="C24" s="14">
        <v>386</v>
      </c>
      <c r="D24" s="15">
        <v>411</v>
      </c>
      <c r="E24" s="13">
        <v>403</v>
      </c>
      <c r="F24" s="16">
        <v>389</v>
      </c>
      <c r="G24" s="14">
        <v>349</v>
      </c>
      <c r="H24" s="14">
        <v>374</v>
      </c>
      <c r="I24" s="14"/>
      <c r="J24" s="14"/>
      <c r="K24" s="14"/>
      <c r="L24" s="14"/>
      <c r="M24" s="14"/>
      <c r="N24" s="14"/>
    </row>
    <row r="25" spans="1:14" ht="19.5" customHeight="1">
      <c r="A25" s="18"/>
      <c r="B25" s="7" t="s">
        <v>2</v>
      </c>
      <c r="C25" s="14">
        <v>5</v>
      </c>
      <c r="D25" s="15">
        <v>10</v>
      </c>
      <c r="E25" s="13">
        <v>4</v>
      </c>
      <c r="F25" s="16">
        <v>4</v>
      </c>
      <c r="G25" s="14">
        <v>3</v>
      </c>
      <c r="H25" s="14">
        <v>8</v>
      </c>
      <c r="I25" s="14"/>
      <c r="J25" s="14"/>
      <c r="K25" s="14"/>
      <c r="L25" s="14"/>
      <c r="M25" s="14"/>
      <c r="N25" s="14"/>
    </row>
    <row r="26" spans="1:14" ht="19.5" customHeight="1">
      <c r="A26" s="18"/>
      <c r="B26" s="7" t="s">
        <v>3</v>
      </c>
      <c r="C26" s="14">
        <v>49</v>
      </c>
      <c r="D26" s="15">
        <v>56</v>
      </c>
      <c r="E26" s="13">
        <v>42</v>
      </c>
      <c r="F26" s="16">
        <v>53</v>
      </c>
      <c r="G26" s="14">
        <v>54</v>
      </c>
      <c r="H26" s="14">
        <v>56</v>
      </c>
      <c r="I26" s="14"/>
      <c r="J26" s="14"/>
      <c r="K26" s="14"/>
      <c r="L26" s="14"/>
      <c r="M26" s="14"/>
      <c r="N26" s="14"/>
    </row>
    <row r="27" spans="1:14" ht="19.5" customHeight="1">
      <c r="A27" s="18"/>
      <c r="B27" s="8" t="s">
        <v>6</v>
      </c>
      <c r="C27" s="14">
        <v>59</v>
      </c>
      <c r="D27" s="15">
        <v>56</v>
      </c>
      <c r="E27" s="13">
        <v>47</v>
      </c>
      <c r="F27" s="16">
        <v>48</v>
      </c>
      <c r="G27" s="14">
        <v>59</v>
      </c>
      <c r="H27" s="14">
        <v>46</v>
      </c>
      <c r="I27" s="14"/>
      <c r="J27" s="14"/>
      <c r="K27" s="14"/>
      <c r="L27" s="14"/>
      <c r="M27" s="14"/>
      <c r="N27" s="14"/>
    </row>
    <row r="28" spans="1:14" ht="19.5" customHeight="1">
      <c r="A28" s="19"/>
      <c r="B28" s="7" t="s">
        <v>4</v>
      </c>
      <c r="C28" s="3">
        <f>SUM(C23:C27)</f>
        <v>718</v>
      </c>
      <c r="D28" s="3">
        <f>SUM(D23:D27)</f>
        <v>794</v>
      </c>
      <c r="E28" s="3">
        <f>SUM(E23:E27)</f>
        <v>748</v>
      </c>
      <c r="F28" s="3">
        <f>SUM(F23:F27)</f>
        <v>703</v>
      </c>
      <c r="G28" s="3">
        <f>SUM(G23:G27)</f>
        <v>730</v>
      </c>
      <c r="H28" s="3">
        <f>SUM(H23:H27)</f>
        <v>690</v>
      </c>
      <c r="I28" s="3"/>
      <c r="J28" s="3"/>
      <c r="K28" s="3"/>
      <c r="L28" s="3"/>
      <c r="M28" s="3"/>
      <c r="N28" s="3"/>
    </row>
    <row r="29" spans="1:14" ht="19.5" customHeight="1">
      <c r="A29" s="17" t="s">
        <v>12</v>
      </c>
      <c r="B29" s="7" t="s">
        <v>0</v>
      </c>
      <c r="C29" s="14">
        <v>124</v>
      </c>
      <c r="D29" s="15">
        <v>119</v>
      </c>
      <c r="E29" s="13">
        <v>133</v>
      </c>
      <c r="F29" s="16">
        <v>129</v>
      </c>
      <c r="G29" s="14">
        <v>132</v>
      </c>
      <c r="H29" s="14">
        <v>96</v>
      </c>
      <c r="I29" s="14"/>
      <c r="J29" s="14"/>
      <c r="K29" s="14"/>
      <c r="L29" s="14"/>
      <c r="M29" s="14"/>
      <c r="N29" s="14"/>
    </row>
    <row r="30" spans="1:14" ht="19.5" customHeight="1">
      <c r="A30" s="18"/>
      <c r="B30" s="7" t="s">
        <v>1</v>
      </c>
      <c r="C30" s="14">
        <v>206</v>
      </c>
      <c r="D30" s="15">
        <v>184</v>
      </c>
      <c r="E30" s="13">
        <v>192</v>
      </c>
      <c r="F30" s="16">
        <v>176</v>
      </c>
      <c r="G30" s="14">
        <v>173</v>
      </c>
      <c r="H30" s="14">
        <v>198</v>
      </c>
      <c r="I30" s="14"/>
      <c r="J30" s="14"/>
      <c r="K30" s="14"/>
      <c r="L30" s="14"/>
      <c r="M30" s="14"/>
      <c r="N30" s="14"/>
    </row>
    <row r="31" spans="1:14" ht="19.5" customHeight="1">
      <c r="A31" s="18"/>
      <c r="B31" s="7" t="s">
        <v>2</v>
      </c>
      <c r="C31" s="14">
        <v>4</v>
      </c>
      <c r="D31" s="15">
        <v>4</v>
      </c>
      <c r="E31" s="13">
        <v>3</v>
      </c>
      <c r="F31" s="16">
        <v>2</v>
      </c>
      <c r="G31" s="14">
        <v>5</v>
      </c>
      <c r="H31" s="14">
        <v>4</v>
      </c>
      <c r="I31" s="14"/>
      <c r="J31" s="14"/>
      <c r="K31" s="14"/>
      <c r="L31" s="14"/>
      <c r="M31" s="14"/>
      <c r="N31" s="14"/>
    </row>
    <row r="32" spans="1:14" ht="19.5" customHeight="1">
      <c r="A32" s="18"/>
      <c r="B32" s="7" t="s">
        <v>3</v>
      </c>
      <c r="C32" s="14">
        <v>35</v>
      </c>
      <c r="D32" s="15">
        <v>30</v>
      </c>
      <c r="E32" s="13">
        <v>28</v>
      </c>
      <c r="F32" s="16">
        <v>21</v>
      </c>
      <c r="G32" s="14">
        <v>26</v>
      </c>
      <c r="H32" s="14">
        <v>29</v>
      </c>
      <c r="I32" s="14"/>
      <c r="J32" s="14"/>
      <c r="K32" s="14"/>
      <c r="L32" s="14"/>
      <c r="M32" s="14"/>
      <c r="N32" s="14"/>
    </row>
    <row r="33" spans="1:14" ht="19.5" customHeight="1">
      <c r="A33" s="18"/>
      <c r="B33" s="8" t="s">
        <v>6</v>
      </c>
      <c r="C33" s="14">
        <v>23</v>
      </c>
      <c r="D33" s="15">
        <v>22</v>
      </c>
      <c r="E33" s="13">
        <v>25</v>
      </c>
      <c r="F33" s="16">
        <v>31</v>
      </c>
      <c r="G33" s="14">
        <v>23</v>
      </c>
      <c r="H33" s="14">
        <v>25</v>
      </c>
      <c r="I33" s="14"/>
      <c r="J33" s="14"/>
      <c r="K33" s="14"/>
      <c r="L33" s="14"/>
      <c r="M33" s="14"/>
      <c r="N33" s="14"/>
    </row>
    <row r="34" spans="1:14" ht="19.5" customHeight="1">
      <c r="A34" s="19"/>
      <c r="B34" s="7" t="s">
        <v>4</v>
      </c>
      <c r="C34" s="3">
        <f>SUM(C29:C33)</f>
        <v>392</v>
      </c>
      <c r="D34" s="3">
        <f>SUM(D29:D33)</f>
        <v>359</v>
      </c>
      <c r="E34" s="3">
        <f>SUM(E29:E33)</f>
        <v>381</v>
      </c>
      <c r="F34" s="3">
        <f>SUM(F29:F33)</f>
        <v>359</v>
      </c>
      <c r="G34" s="3">
        <f>SUM(G29:G33)</f>
        <v>359</v>
      </c>
      <c r="H34" s="3">
        <f>SUM(H29:H33)</f>
        <v>352</v>
      </c>
      <c r="I34" s="3"/>
      <c r="J34" s="3"/>
      <c r="K34" s="3"/>
      <c r="L34" s="3"/>
      <c r="M34" s="3"/>
      <c r="N34" s="3"/>
    </row>
    <row r="35" spans="1:14" ht="19.5" customHeight="1">
      <c r="A35" s="17" t="s">
        <v>15</v>
      </c>
      <c r="B35" s="7" t="s">
        <v>0</v>
      </c>
      <c r="C35" s="14">
        <v>93</v>
      </c>
      <c r="D35" s="15">
        <v>136</v>
      </c>
      <c r="E35" s="13">
        <v>106</v>
      </c>
      <c r="F35" s="16">
        <v>114</v>
      </c>
      <c r="G35" s="14">
        <v>133</v>
      </c>
      <c r="H35" s="14">
        <v>102</v>
      </c>
      <c r="I35" s="14"/>
      <c r="J35" s="14"/>
      <c r="K35" s="14"/>
      <c r="L35" s="14"/>
      <c r="M35" s="14"/>
      <c r="N35" s="14"/>
    </row>
    <row r="36" spans="1:14" ht="19.5" customHeight="1">
      <c r="A36" s="18"/>
      <c r="B36" s="7" t="s">
        <v>1</v>
      </c>
      <c r="C36" s="14">
        <v>197</v>
      </c>
      <c r="D36" s="15">
        <v>226</v>
      </c>
      <c r="E36" s="13">
        <v>197</v>
      </c>
      <c r="F36" s="16">
        <v>199</v>
      </c>
      <c r="G36" s="14">
        <v>179</v>
      </c>
      <c r="H36" s="14">
        <v>179</v>
      </c>
      <c r="I36" s="14"/>
      <c r="J36" s="14"/>
      <c r="K36" s="14"/>
      <c r="L36" s="14"/>
      <c r="M36" s="14"/>
      <c r="N36" s="14"/>
    </row>
    <row r="37" spans="1:14" ht="19.5" customHeight="1">
      <c r="A37" s="18"/>
      <c r="B37" s="7" t="s">
        <v>2</v>
      </c>
      <c r="C37" s="14">
        <v>0</v>
      </c>
      <c r="D37" s="15">
        <v>5</v>
      </c>
      <c r="E37" s="13">
        <v>1</v>
      </c>
      <c r="F37" s="16">
        <v>2</v>
      </c>
      <c r="G37" s="14">
        <v>1</v>
      </c>
      <c r="H37" s="14">
        <v>1</v>
      </c>
      <c r="I37" s="14"/>
      <c r="J37" s="14"/>
      <c r="K37" s="14"/>
      <c r="L37" s="14"/>
      <c r="M37" s="14"/>
      <c r="N37" s="14"/>
    </row>
    <row r="38" spans="1:14" ht="19.5" customHeight="1">
      <c r="A38" s="18"/>
      <c r="B38" s="7" t="s">
        <v>3</v>
      </c>
      <c r="C38" s="14">
        <v>41</v>
      </c>
      <c r="D38" s="15">
        <v>34</v>
      </c>
      <c r="E38" s="13">
        <v>28</v>
      </c>
      <c r="F38" s="16">
        <v>31</v>
      </c>
      <c r="G38" s="14">
        <v>32</v>
      </c>
      <c r="H38" s="14">
        <v>25</v>
      </c>
      <c r="I38" s="14"/>
      <c r="J38" s="14"/>
      <c r="K38" s="14"/>
      <c r="L38" s="14"/>
      <c r="M38" s="14"/>
      <c r="N38" s="14"/>
    </row>
    <row r="39" spans="1:14" ht="19.5" customHeight="1">
      <c r="A39" s="18"/>
      <c r="B39" s="8" t="s">
        <v>6</v>
      </c>
      <c r="C39" s="14">
        <v>17</v>
      </c>
      <c r="D39" s="15">
        <v>26</v>
      </c>
      <c r="E39" s="13">
        <v>43</v>
      </c>
      <c r="F39" s="16">
        <v>35</v>
      </c>
      <c r="G39" s="14">
        <v>24</v>
      </c>
      <c r="H39" s="14">
        <v>26</v>
      </c>
      <c r="I39" s="14"/>
      <c r="J39" s="14"/>
      <c r="K39" s="14"/>
      <c r="L39" s="14"/>
      <c r="M39" s="14"/>
      <c r="N39" s="14"/>
    </row>
    <row r="40" spans="1:14" ht="19.5" customHeight="1">
      <c r="A40" s="19"/>
      <c r="B40" s="7" t="s">
        <v>4</v>
      </c>
      <c r="C40" s="3">
        <f>SUM(C35:C39)</f>
        <v>348</v>
      </c>
      <c r="D40" s="3">
        <f>SUM(D35:D39)</f>
        <v>427</v>
      </c>
      <c r="E40" s="3">
        <f>SUM(E35:E39)</f>
        <v>375</v>
      </c>
      <c r="F40" s="3">
        <f>SUM(F35:F39)</f>
        <v>381</v>
      </c>
      <c r="G40" s="3">
        <f>SUM(G35:G39)</f>
        <v>369</v>
      </c>
      <c r="H40" s="3">
        <f>SUM(H35:H39)</f>
        <v>333</v>
      </c>
      <c r="I40" s="3"/>
      <c r="J40" s="3"/>
      <c r="K40" s="3"/>
      <c r="L40" s="3"/>
      <c r="M40" s="3"/>
      <c r="N40" s="3"/>
    </row>
    <row r="41" spans="1:14" ht="19.5" customHeight="1">
      <c r="A41" s="17" t="s">
        <v>13</v>
      </c>
      <c r="B41" s="7" t="s">
        <v>0</v>
      </c>
      <c r="C41" s="14">
        <v>320</v>
      </c>
      <c r="D41" s="15">
        <v>323</v>
      </c>
      <c r="E41" s="13">
        <v>292</v>
      </c>
      <c r="F41" s="16">
        <v>306</v>
      </c>
      <c r="G41" s="14">
        <v>348</v>
      </c>
      <c r="H41" s="14">
        <v>307</v>
      </c>
      <c r="I41" s="14"/>
      <c r="J41" s="14"/>
      <c r="K41" s="14"/>
      <c r="L41" s="14"/>
      <c r="M41" s="14"/>
      <c r="N41" s="14"/>
    </row>
    <row r="42" spans="1:14" ht="19.5" customHeight="1">
      <c r="A42" s="18"/>
      <c r="B42" s="7" t="s">
        <v>1</v>
      </c>
      <c r="C42" s="14">
        <v>549</v>
      </c>
      <c r="D42" s="15">
        <v>533</v>
      </c>
      <c r="E42" s="13">
        <v>551</v>
      </c>
      <c r="F42" s="16">
        <v>469</v>
      </c>
      <c r="G42" s="14">
        <v>437</v>
      </c>
      <c r="H42" s="14">
        <v>496</v>
      </c>
      <c r="I42" s="14"/>
      <c r="J42" s="14"/>
      <c r="K42" s="14"/>
      <c r="L42" s="14"/>
      <c r="M42" s="14"/>
      <c r="N42" s="14"/>
    </row>
    <row r="43" spans="1:14" ht="19.5" customHeight="1">
      <c r="A43" s="18"/>
      <c r="B43" s="7" t="s">
        <v>2</v>
      </c>
      <c r="C43" s="14">
        <v>18</v>
      </c>
      <c r="D43" s="15">
        <v>12</v>
      </c>
      <c r="E43" s="13">
        <v>13</v>
      </c>
      <c r="F43" s="16">
        <v>10</v>
      </c>
      <c r="G43" s="14">
        <v>13</v>
      </c>
      <c r="H43" s="14">
        <v>6</v>
      </c>
      <c r="I43" s="14"/>
      <c r="J43" s="14"/>
      <c r="K43" s="14"/>
      <c r="L43" s="14"/>
      <c r="M43" s="14"/>
      <c r="N43" s="14"/>
    </row>
    <row r="44" spans="1:14" ht="19.5" customHeight="1">
      <c r="A44" s="18"/>
      <c r="B44" s="7" t="s">
        <v>3</v>
      </c>
      <c r="C44" s="14">
        <v>73</v>
      </c>
      <c r="D44" s="15">
        <v>58</v>
      </c>
      <c r="E44" s="13">
        <v>65</v>
      </c>
      <c r="F44" s="16">
        <v>57</v>
      </c>
      <c r="G44" s="14">
        <v>63</v>
      </c>
      <c r="H44" s="14">
        <v>54</v>
      </c>
      <c r="I44" s="14"/>
      <c r="J44" s="14"/>
      <c r="K44" s="14"/>
      <c r="L44" s="14"/>
      <c r="M44" s="14"/>
      <c r="N44" s="14"/>
    </row>
    <row r="45" spans="1:14" ht="19.5" customHeight="1">
      <c r="A45" s="18"/>
      <c r="B45" s="8" t="s">
        <v>6</v>
      </c>
      <c r="C45" s="14">
        <v>70</v>
      </c>
      <c r="D45" s="15">
        <v>49</v>
      </c>
      <c r="E45" s="13">
        <v>72</v>
      </c>
      <c r="F45" s="16">
        <v>51</v>
      </c>
      <c r="G45" s="14">
        <v>78</v>
      </c>
      <c r="H45" s="14">
        <v>59</v>
      </c>
      <c r="I45" s="14"/>
      <c r="J45" s="14"/>
      <c r="K45" s="14"/>
      <c r="L45" s="14"/>
      <c r="M45" s="14"/>
      <c r="N45" s="14"/>
    </row>
    <row r="46" spans="1:14" ht="19.5" customHeight="1">
      <c r="A46" s="19"/>
      <c r="B46" s="7" t="s">
        <v>4</v>
      </c>
      <c r="C46" s="3">
        <f>SUM(C41:C45)</f>
        <v>1030</v>
      </c>
      <c r="D46" s="3">
        <f>SUM(D41:D45)</f>
        <v>975</v>
      </c>
      <c r="E46" s="3">
        <f>SUM(E41:E45)</f>
        <v>993</v>
      </c>
      <c r="F46" s="3">
        <f>SUM(F41:F45)</f>
        <v>893</v>
      </c>
      <c r="G46" s="3">
        <f>SUM(G41:G45)</f>
        <v>939</v>
      </c>
      <c r="H46" s="3">
        <f>SUM(H41:H45)</f>
        <v>922</v>
      </c>
      <c r="I46" s="3"/>
      <c r="J46" s="3"/>
      <c r="K46" s="3"/>
      <c r="L46" s="3"/>
      <c r="M46" s="3"/>
      <c r="N46" s="3"/>
    </row>
    <row r="47" spans="1:14" ht="19.5" customHeight="1">
      <c r="A47" s="17" t="s">
        <v>14</v>
      </c>
      <c r="B47" s="7" t="s">
        <v>0</v>
      </c>
      <c r="C47" s="14">
        <v>111</v>
      </c>
      <c r="D47" s="15">
        <v>104</v>
      </c>
      <c r="E47" s="13">
        <v>72</v>
      </c>
      <c r="F47" s="16">
        <v>92</v>
      </c>
      <c r="G47" s="14">
        <v>97</v>
      </c>
      <c r="H47" s="14">
        <v>89</v>
      </c>
      <c r="I47" s="14"/>
      <c r="J47" s="14"/>
      <c r="K47" s="14"/>
      <c r="L47" s="14"/>
      <c r="M47" s="14"/>
      <c r="N47" s="14"/>
    </row>
    <row r="48" spans="1:14" ht="19.5" customHeight="1">
      <c r="A48" s="18"/>
      <c r="B48" s="7" t="s">
        <v>1</v>
      </c>
      <c r="C48" s="14">
        <v>130</v>
      </c>
      <c r="D48" s="15">
        <v>155</v>
      </c>
      <c r="E48" s="13">
        <v>146</v>
      </c>
      <c r="F48" s="16">
        <v>152</v>
      </c>
      <c r="G48" s="14">
        <v>110</v>
      </c>
      <c r="H48" s="14">
        <v>137</v>
      </c>
      <c r="I48" s="14"/>
      <c r="J48" s="14"/>
      <c r="K48" s="14"/>
      <c r="L48" s="14"/>
      <c r="M48" s="14"/>
      <c r="N48" s="14"/>
    </row>
    <row r="49" spans="1:14" ht="19.5" customHeight="1">
      <c r="A49" s="18"/>
      <c r="B49" s="7" t="s">
        <v>2</v>
      </c>
      <c r="C49" s="14">
        <v>2</v>
      </c>
      <c r="D49" s="15">
        <v>0</v>
      </c>
      <c r="E49" s="13">
        <v>1</v>
      </c>
      <c r="F49" s="16">
        <v>4</v>
      </c>
      <c r="G49" s="14">
        <v>0</v>
      </c>
      <c r="H49" s="14">
        <v>3</v>
      </c>
      <c r="I49" s="14"/>
      <c r="J49" s="14"/>
      <c r="K49" s="14"/>
      <c r="L49" s="14"/>
      <c r="M49" s="14"/>
      <c r="N49" s="14"/>
    </row>
    <row r="50" spans="1:14" ht="19.5" customHeight="1">
      <c r="A50" s="18"/>
      <c r="B50" s="7" t="s">
        <v>3</v>
      </c>
      <c r="C50" s="14">
        <v>17</v>
      </c>
      <c r="D50" s="15">
        <v>24</v>
      </c>
      <c r="E50" s="13">
        <v>27</v>
      </c>
      <c r="F50" s="16">
        <v>29</v>
      </c>
      <c r="G50" s="14">
        <v>20</v>
      </c>
      <c r="H50" s="14">
        <v>31</v>
      </c>
      <c r="I50" s="14"/>
      <c r="J50" s="14"/>
      <c r="K50" s="14"/>
      <c r="L50" s="14"/>
      <c r="M50" s="14"/>
      <c r="N50" s="14"/>
    </row>
    <row r="51" spans="1:14" ht="19.5" customHeight="1">
      <c r="A51" s="18"/>
      <c r="B51" s="8" t="s">
        <v>6</v>
      </c>
      <c r="C51" s="14">
        <v>13</v>
      </c>
      <c r="D51" s="15">
        <v>20</v>
      </c>
      <c r="E51" s="13">
        <v>25</v>
      </c>
      <c r="F51" s="16">
        <v>18</v>
      </c>
      <c r="G51" s="14">
        <v>21</v>
      </c>
      <c r="H51" s="14">
        <v>26</v>
      </c>
      <c r="I51" s="14"/>
      <c r="J51" s="14"/>
      <c r="K51" s="14"/>
      <c r="L51" s="14"/>
      <c r="M51" s="14"/>
      <c r="N51" s="14"/>
    </row>
    <row r="52" spans="1:14" ht="19.5" customHeight="1">
      <c r="A52" s="19"/>
      <c r="B52" s="7" t="s">
        <v>4</v>
      </c>
      <c r="C52" s="3">
        <f>SUM(C47:C51)</f>
        <v>273</v>
      </c>
      <c r="D52" s="3">
        <f>SUM(D47:D51)</f>
        <v>303</v>
      </c>
      <c r="E52" s="3">
        <f>SUM(E47:E51)</f>
        <v>271</v>
      </c>
      <c r="F52" s="3">
        <f>SUM(F47:F51)</f>
        <v>295</v>
      </c>
      <c r="G52" s="3">
        <f>SUM(G47:G51)</f>
        <v>248</v>
      </c>
      <c r="H52" s="3">
        <f>SUM(H47:H51)</f>
        <v>286</v>
      </c>
      <c r="I52" s="3"/>
      <c r="J52" s="3"/>
      <c r="K52" s="3"/>
      <c r="L52" s="3"/>
      <c r="M52" s="3"/>
      <c r="N52" s="3"/>
    </row>
    <row r="53" ht="18" customHeight="1"/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