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80" windowWidth="19440" windowHeight="4125" activeTab="0"/>
  </bookViews>
  <sheets>
    <sheet name="申請" sheetId="1" r:id="rId1"/>
  </sheets>
  <definedNames>
    <definedName name="年俸申請のクロス集計">'申請'!$A$11:$N$45</definedName>
    <definedName name="年俸申請のクロス集計1">#REF!</definedName>
  </definedNames>
  <calcPr fullCalcOnLoad="1"/>
</workbook>
</file>

<file path=xl/sharedStrings.xml><?xml version="1.0" encoding="utf-8"?>
<sst xmlns="http://schemas.openxmlformats.org/spreadsheetml/2006/main" count="84" uniqueCount="29">
  <si>
    <t>新規</t>
  </si>
  <si>
    <t>更新</t>
  </si>
  <si>
    <t>転入</t>
  </si>
  <si>
    <t>変更</t>
  </si>
  <si>
    <t>計</t>
  </si>
  <si>
    <t>申請事由</t>
  </si>
  <si>
    <t>要支援者の
要介護申請</t>
  </si>
  <si>
    <t>各　　区</t>
  </si>
  <si>
    <t>全市</t>
  </si>
  <si>
    <t>小倉
北区</t>
  </si>
  <si>
    <t>門司
区</t>
  </si>
  <si>
    <t>小倉
南区</t>
  </si>
  <si>
    <t>若松
区</t>
  </si>
  <si>
    <t>八幡
西区</t>
  </si>
  <si>
    <t>戸畑
区</t>
  </si>
  <si>
    <t>八幡
東区</t>
  </si>
  <si>
    <t>要介護・要支援認定申請件数(申請事由別）</t>
  </si>
  <si>
    <t>31年
4月</t>
  </si>
  <si>
    <t>元年
5月</t>
  </si>
  <si>
    <t>元年
6月</t>
  </si>
  <si>
    <t>元年
7月</t>
  </si>
  <si>
    <t>元年
8月</t>
  </si>
  <si>
    <t>元年
9月</t>
  </si>
  <si>
    <t>元年
10月</t>
  </si>
  <si>
    <t>元年
11月</t>
  </si>
  <si>
    <t>元年
12月</t>
  </si>
  <si>
    <t>2年
1月</t>
  </si>
  <si>
    <t>2年
2月</t>
  </si>
  <si>
    <t>2年
3月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</si>
</sst>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);[Red]\(#,##0\)"/>
    <numFmt numFmtId="185" formatCode="#,##0_ "/>
    <numFmt numFmtId="186" formatCode="0_ ;[Red]\-0\ "/>
    <numFmt numFmtId="187" formatCode="0.0%"/>
    <numFmt numFmtId="188" formatCode="0.000%"/>
    <numFmt numFmtId="189" formatCode="0.000000"/>
    <numFmt numFmtId="190" formatCode="0.0000000"/>
    <numFmt numFmtId="191" formatCode="0_ 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0_);[Red]\(0\)"/>
  </numFmts>
  <fonts count="5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8"/>
      <color indexed="8"/>
      <name val="ＭＳ ゴシック"/>
      <family val="3"/>
    </font>
    <font>
      <sz val="10"/>
      <color indexed="8"/>
      <name val="ＭＳ Ｐ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0" fillId="31" borderId="4" applyNumberFormat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84" fontId="8" fillId="0" borderId="10" xfId="49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 vertical="center" shrinkToFit="1"/>
    </xf>
    <xf numFmtId="0" fontId="9" fillId="0" borderId="10" xfId="62" applyFont="1" applyFill="1" applyBorder="1" applyAlignment="1">
      <alignment horizontal="center" vertical="center" shrinkToFit="1"/>
      <protection/>
    </xf>
    <xf numFmtId="0" fontId="11" fillId="0" borderId="10" xfId="62" applyFont="1" applyFill="1" applyBorder="1" applyAlignment="1">
      <alignment horizontal="center" vertical="center" wrapText="1" shrinkToFit="1"/>
      <protection/>
    </xf>
    <xf numFmtId="184" fontId="12" fillId="33" borderId="10" xfId="49" applyNumberFormat="1" applyFont="1" applyFill="1" applyBorder="1" applyAlignment="1">
      <alignment horizontal="center" vertical="center"/>
    </xf>
    <xf numFmtId="55" fontId="8" fillId="33" borderId="10" xfId="61" applyNumberFormat="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vertical="center"/>
    </xf>
    <xf numFmtId="184" fontId="8" fillId="0" borderId="0" xfId="0" applyNumberFormat="1" applyFont="1" applyAlignment="1">
      <alignment vertical="center"/>
    </xf>
    <xf numFmtId="184" fontId="7" fillId="0" borderId="10" xfId="49" applyNumberFormat="1" applyFont="1" applyFill="1" applyBorder="1" applyAlignment="1">
      <alignment vertical="center"/>
    </xf>
    <xf numFmtId="184" fontId="7" fillId="0" borderId="11" xfId="49" applyNumberFormat="1" applyFont="1" applyFill="1" applyBorder="1" applyAlignment="1">
      <alignment vertical="center"/>
    </xf>
    <xf numFmtId="184" fontId="7" fillId="0" borderId="12" xfId="49" applyNumberFormat="1" applyFont="1" applyFill="1" applyBorder="1" applyAlignment="1">
      <alignment vertical="center"/>
    </xf>
    <xf numFmtId="0" fontId="9" fillId="34" borderId="10" xfId="62" applyFont="1" applyFill="1" applyBorder="1" applyAlignment="1">
      <alignment horizontal="center" vertical="center" shrinkToFit="1"/>
      <protection/>
    </xf>
    <xf numFmtId="184" fontId="8" fillId="34" borderId="10" xfId="49" applyNumberFormat="1" applyFont="1" applyFill="1" applyBorder="1" applyAlignment="1" quotePrefix="1">
      <alignment vertical="center"/>
    </xf>
    <xf numFmtId="196" fontId="8" fillId="0" borderId="10" xfId="0" applyNumberFormat="1" applyFont="1" applyBorder="1" applyAlignment="1">
      <alignment vertical="center"/>
    </xf>
    <xf numFmtId="0" fontId="9" fillId="0" borderId="13" xfId="62" applyFont="1" applyFill="1" applyBorder="1" applyAlignment="1">
      <alignment horizontal="center" vertical="center" wrapText="1"/>
      <protection/>
    </xf>
    <xf numFmtId="0" fontId="10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16" xfId="62" applyFont="1" applyFill="1" applyBorder="1" applyAlignment="1">
      <alignment horizontal="center" vertical="center" wrapText="1"/>
      <protection/>
    </xf>
    <xf numFmtId="0" fontId="9" fillId="0" borderId="17" xfId="62" applyFont="1" applyFill="1" applyBorder="1" applyAlignment="1">
      <alignment horizontal="center" vertical="center" wrapText="1"/>
      <protection/>
    </xf>
    <xf numFmtId="0" fontId="9" fillId="0" borderId="18" xfId="62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被保険者、認定者の状況" xfId="61"/>
    <cellStyle name="標準_Sheet3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view="pageBreakPreview" zoomScaleNormal="85" zoomScaleSheetLayoutView="100" workbookViewId="0" topLeftCell="A36">
      <selection activeCell="G43" sqref="G43"/>
    </sheetView>
  </sheetViews>
  <sheetFormatPr defaultColWidth="9.140625" defaultRowHeight="12"/>
  <cols>
    <col min="1" max="1" width="7.421875" style="2" customWidth="1"/>
    <col min="2" max="2" width="10.28125" style="5" bestFit="1" customWidth="1"/>
    <col min="3" max="14" width="9.421875" style="2" customWidth="1"/>
    <col min="15" max="16384" width="9.140625" style="1" customWidth="1"/>
  </cols>
  <sheetData>
    <row r="1" ht="19.5" customHeight="1">
      <c r="A1" s="10" t="s">
        <v>16</v>
      </c>
    </row>
    <row r="2" spans="1:14" s="2" customFormat="1" ht="27" customHeight="1">
      <c r="A2" s="8"/>
      <c r="B2" s="8" t="s">
        <v>5</v>
      </c>
      <c r="C2" s="9" t="s">
        <v>17</v>
      </c>
      <c r="D2" s="9" t="s">
        <v>18</v>
      </c>
      <c r="E2" s="9" t="s">
        <v>19</v>
      </c>
      <c r="F2" s="9" t="s">
        <v>20</v>
      </c>
      <c r="G2" s="9" t="s">
        <v>21</v>
      </c>
      <c r="H2" s="9" t="s">
        <v>22</v>
      </c>
      <c r="I2" s="9" t="s">
        <v>23</v>
      </c>
      <c r="J2" s="9" t="s">
        <v>24</v>
      </c>
      <c r="K2" s="9" t="s">
        <v>25</v>
      </c>
      <c r="L2" s="9" t="s">
        <v>26</v>
      </c>
      <c r="M2" s="9" t="s">
        <v>27</v>
      </c>
      <c r="N2" s="9" t="s">
        <v>28</v>
      </c>
    </row>
    <row r="3" spans="1:14" ht="19.5" customHeight="1">
      <c r="A3" s="21" t="s">
        <v>8</v>
      </c>
      <c r="B3" s="6" t="s">
        <v>0</v>
      </c>
      <c r="C3" s="3">
        <f aca="true" t="shared" si="0" ref="C3:J3">SUM(C11,C17,C23,C29,C35,C41,C47)</f>
        <v>1227</v>
      </c>
      <c r="D3" s="3">
        <f t="shared" si="0"/>
        <v>1332</v>
      </c>
      <c r="E3" s="3">
        <f t="shared" si="0"/>
        <v>1277</v>
      </c>
      <c r="F3" s="3">
        <f t="shared" si="0"/>
        <v>1312</v>
      </c>
      <c r="G3" s="3">
        <f t="shared" si="0"/>
        <v>0</v>
      </c>
      <c r="H3" s="3">
        <f t="shared" si="0"/>
        <v>0</v>
      </c>
      <c r="I3" s="3">
        <f t="shared" si="0"/>
        <v>0</v>
      </c>
      <c r="J3" s="3">
        <f t="shared" si="0"/>
        <v>0</v>
      </c>
      <c r="K3" s="3">
        <f aca="true" t="shared" si="1" ref="K3:N7">SUM(K11,K17,K23,K29,K35,K41,K47)</f>
        <v>0</v>
      </c>
      <c r="L3" s="3">
        <f t="shared" si="1"/>
        <v>0</v>
      </c>
      <c r="M3" s="3">
        <f t="shared" si="1"/>
        <v>0</v>
      </c>
      <c r="N3" s="3">
        <f t="shared" si="1"/>
        <v>0</v>
      </c>
    </row>
    <row r="4" spans="1:14" ht="19.5" customHeight="1">
      <c r="A4" s="22"/>
      <c r="B4" s="6" t="s">
        <v>1</v>
      </c>
      <c r="C4" s="3">
        <f aca="true" t="shared" si="2" ref="C4:G7">SUM(C12,C18,C24,C30,C36,C42,C48)</f>
        <v>2990</v>
      </c>
      <c r="D4" s="3">
        <f t="shared" si="2"/>
        <v>2815</v>
      </c>
      <c r="E4" s="3">
        <f t="shared" si="2"/>
        <v>3131</v>
      </c>
      <c r="F4" s="3">
        <f t="shared" si="2"/>
        <v>3047</v>
      </c>
      <c r="G4" s="3">
        <f t="shared" si="2"/>
        <v>0</v>
      </c>
      <c r="H4" s="3">
        <f aca="true" t="shared" si="3" ref="H4:J7">SUM(H12,H18,H24,H30,H36,H42,H48)</f>
        <v>0</v>
      </c>
      <c r="I4" s="3">
        <f t="shared" si="3"/>
        <v>0</v>
      </c>
      <c r="J4" s="3">
        <f t="shared" si="3"/>
        <v>0</v>
      </c>
      <c r="K4" s="3">
        <f t="shared" si="1"/>
        <v>0</v>
      </c>
      <c r="L4" s="3">
        <f t="shared" si="1"/>
        <v>0</v>
      </c>
      <c r="M4" s="3">
        <f t="shared" si="1"/>
        <v>0</v>
      </c>
      <c r="N4" s="3">
        <f t="shared" si="1"/>
        <v>0</v>
      </c>
    </row>
    <row r="5" spans="1:14" ht="19.5" customHeight="1">
      <c r="A5" s="22"/>
      <c r="B5" s="6" t="s">
        <v>2</v>
      </c>
      <c r="C5" s="3">
        <f t="shared" si="2"/>
        <v>44</v>
      </c>
      <c r="D5" s="3">
        <f t="shared" si="2"/>
        <v>34</v>
      </c>
      <c r="E5" s="3">
        <f t="shared" si="2"/>
        <v>42</v>
      </c>
      <c r="F5" s="3">
        <f t="shared" si="2"/>
        <v>33</v>
      </c>
      <c r="G5" s="3">
        <f t="shared" si="2"/>
        <v>0</v>
      </c>
      <c r="H5" s="3">
        <f t="shared" si="3"/>
        <v>0</v>
      </c>
      <c r="I5" s="3">
        <f t="shared" si="3"/>
        <v>0</v>
      </c>
      <c r="J5" s="3">
        <f t="shared" si="3"/>
        <v>0</v>
      </c>
      <c r="K5" s="3">
        <f t="shared" si="1"/>
        <v>0</v>
      </c>
      <c r="L5" s="3">
        <f t="shared" si="1"/>
        <v>0</v>
      </c>
      <c r="M5" s="3">
        <f t="shared" si="1"/>
        <v>0</v>
      </c>
      <c r="N5" s="3">
        <f t="shared" si="1"/>
        <v>0</v>
      </c>
    </row>
    <row r="6" spans="1:14" ht="19.5" customHeight="1">
      <c r="A6" s="22"/>
      <c r="B6" s="6" t="s">
        <v>3</v>
      </c>
      <c r="C6" s="3">
        <f t="shared" si="2"/>
        <v>304</v>
      </c>
      <c r="D6" s="3">
        <f t="shared" si="2"/>
        <v>269</v>
      </c>
      <c r="E6" s="3">
        <f t="shared" si="2"/>
        <v>271</v>
      </c>
      <c r="F6" s="3">
        <f t="shared" si="2"/>
        <v>306</v>
      </c>
      <c r="G6" s="3">
        <f t="shared" si="2"/>
        <v>0</v>
      </c>
      <c r="H6" s="3">
        <f t="shared" si="3"/>
        <v>0</v>
      </c>
      <c r="I6" s="3">
        <f t="shared" si="3"/>
        <v>0</v>
      </c>
      <c r="J6" s="3">
        <f t="shared" si="3"/>
        <v>0</v>
      </c>
      <c r="K6" s="3">
        <f t="shared" si="1"/>
        <v>0</v>
      </c>
      <c r="L6" s="3">
        <f t="shared" si="1"/>
        <v>0</v>
      </c>
      <c r="M6" s="3">
        <f t="shared" si="1"/>
        <v>0</v>
      </c>
      <c r="N6" s="3">
        <f t="shared" si="1"/>
        <v>0</v>
      </c>
    </row>
    <row r="7" spans="1:14" ht="23.25" customHeight="1">
      <c r="A7" s="22"/>
      <c r="B7" s="7" t="s">
        <v>6</v>
      </c>
      <c r="C7" s="3">
        <f t="shared" si="2"/>
        <v>290</v>
      </c>
      <c r="D7" s="3">
        <f t="shared" si="2"/>
        <v>239</v>
      </c>
      <c r="E7" s="3">
        <f t="shared" si="2"/>
        <v>241</v>
      </c>
      <c r="F7" s="3">
        <f t="shared" si="2"/>
        <v>272</v>
      </c>
      <c r="G7" s="3">
        <f t="shared" si="2"/>
        <v>0</v>
      </c>
      <c r="H7" s="3">
        <f t="shared" si="3"/>
        <v>0</v>
      </c>
      <c r="I7" s="3">
        <f t="shared" si="3"/>
        <v>0</v>
      </c>
      <c r="J7" s="3">
        <f t="shared" si="3"/>
        <v>0</v>
      </c>
      <c r="K7" s="3">
        <f t="shared" si="1"/>
        <v>0</v>
      </c>
      <c r="L7" s="3">
        <f t="shared" si="1"/>
        <v>0</v>
      </c>
      <c r="M7" s="3">
        <f t="shared" si="1"/>
        <v>0</v>
      </c>
      <c r="N7" s="3">
        <f t="shared" si="1"/>
        <v>0</v>
      </c>
    </row>
    <row r="8" spans="1:14" ht="19.5" customHeight="1">
      <c r="A8" s="23"/>
      <c r="B8" s="15" t="s">
        <v>4</v>
      </c>
      <c r="C8" s="16">
        <f aca="true" t="shared" si="4" ref="C8:J8">SUM(C3:C7)</f>
        <v>4855</v>
      </c>
      <c r="D8" s="16">
        <f t="shared" si="4"/>
        <v>4689</v>
      </c>
      <c r="E8" s="16">
        <f t="shared" si="4"/>
        <v>4962</v>
      </c>
      <c r="F8" s="16">
        <f t="shared" si="4"/>
        <v>4970</v>
      </c>
      <c r="G8" s="16">
        <f t="shared" si="4"/>
        <v>0</v>
      </c>
      <c r="H8" s="16">
        <f t="shared" si="4"/>
        <v>0</v>
      </c>
      <c r="I8" s="16">
        <f t="shared" si="4"/>
        <v>0</v>
      </c>
      <c r="J8" s="16">
        <f t="shared" si="4"/>
        <v>0</v>
      </c>
      <c r="K8" s="16">
        <f>SUM(K3:K7)</f>
        <v>0</v>
      </c>
      <c r="L8" s="16">
        <f>SUM(L3:L7)</f>
        <v>0</v>
      </c>
      <c r="M8" s="16">
        <f>SUM(M3:M7)</f>
        <v>0</v>
      </c>
      <c r="N8" s="16">
        <f>SUM(N3:N7)</f>
        <v>0</v>
      </c>
    </row>
    <row r="9" spans="1:14" ht="19.5" customHeight="1">
      <c r="A9" s="4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s="2" customFormat="1" ht="27" customHeight="1">
      <c r="A10" s="8" t="s">
        <v>7</v>
      </c>
      <c r="B10" s="8" t="s">
        <v>5</v>
      </c>
      <c r="C10" s="9" t="s">
        <v>17</v>
      </c>
      <c r="D10" s="9" t="s">
        <v>18</v>
      </c>
      <c r="E10" s="9" t="s">
        <v>19</v>
      </c>
      <c r="F10" s="9" t="s">
        <v>20</v>
      </c>
      <c r="G10" s="9" t="s">
        <v>21</v>
      </c>
      <c r="H10" s="9" t="s">
        <v>22</v>
      </c>
      <c r="I10" s="9" t="s">
        <v>23</v>
      </c>
      <c r="J10" s="9" t="s">
        <v>24</v>
      </c>
      <c r="K10" s="9" t="s">
        <v>25</v>
      </c>
      <c r="L10" s="9" t="s">
        <v>26</v>
      </c>
      <c r="M10" s="9" t="s">
        <v>27</v>
      </c>
      <c r="N10" s="9" t="s">
        <v>28</v>
      </c>
    </row>
    <row r="11" spans="1:14" ht="19.5" customHeight="1">
      <c r="A11" s="18" t="s">
        <v>10</v>
      </c>
      <c r="B11" s="6" t="s">
        <v>0</v>
      </c>
      <c r="C11" s="12">
        <v>156</v>
      </c>
      <c r="D11" s="13">
        <v>183</v>
      </c>
      <c r="E11" s="17">
        <v>167</v>
      </c>
      <c r="F11" s="14">
        <v>167</v>
      </c>
      <c r="G11" s="12"/>
      <c r="H11" s="12"/>
      <c r="I11" s="12"/>
      <c r="J11" s="12"/>
      <c r="K11" s="12"/>
      <c r="L11" s="12"/>
      <c r="M11" s="12"/>
      <c r="N11" s="12"/>
    </row>
    <row r="12" spans="1:14" ht="19.5" customHeight="1">
      <c r="A12" s="19"/>
      <c r="B12" s="6" t="s">
        <v>1</v>
      </c>
      <c r="C12" s="12">
        <v>388</v>
      </c>
      <c r="D12" s="13">
        <v>359</v>
      </c>
      <c r="E12" s="17">
        <v>374</v>
      </c>
      <c r="F12" s="14">
        <v>415</v>
      </c>
      <c r="G12" s="12"/>
      <c r="H12" s="12"/>
      <c r="I12" s="12"/>
      <c r="J12" s="12"/>
      <c r="K12" s="12"/>
      <c r="L12" s="12"/>
      <c r="M12" s="12"/>
      <c r="N12" s="12"/>
    </row>
    <row r="13" spans="1:14" ht="19.5" customHeight="1">
      <c r="A13" s="19"/>
      <c r="B13" s="6" t="s">
        <v>2</v>
      </c>
      <c r="C13" s="12">
        <v>3</v>
      </c>
      <c r="D13" s="13">
        <v>1</v>
      </c>
      <c r="E13" s="17">
        <v>3</v>
      </c>
      <c r="F13" s="14">
        <v>2</v>
      </c>
      <c r="G13" s="12"/>
      <c r="H13" s="12"/>
      <c r="I13" s="12"/>
      <c r="J13" s="12"/>
      <c r="K13" s="12"/>
      <c r="L13" s="12"/>
      <c r="M13" s="12"/>
      <c r="N13" s="12"/>
    </row>
    <row r="14" spans="1:14" ht="19.5" customHeight="1">
      <c r="A14" s="19"/>
      <c r="B14" s="6" t="s">
        <v>3</v>
      </c>
      <c r="C14" s="12">
        <v>33</v>
      </c>
      <c r="D14" s="13">
        <v>28</v>
      </c>
      <c r="E14" s="17">
        <v>35</v>
      </c>
      <c r="F14" s="14">
        <v>29</v>
      </c>
      <c r="G14" s="12"/>
      <c r="H14" s="12"/>
      <c r="I14" s="12"/>
      <c r="J14" s="12"/>
      <c r="K14" s="12"/>
      <c r="L14" s="12"/>
      <c r="M14" s="12"/>
      <c r="N14" s="12"/>
    </row>
    <row r="15" spans="1:14" ht="19.5" customHeight="1">
      <c r="A15" s="19"/>
      <c r="B15" s="7" t="s">
        <v>6</v>
      </c>
      <c r="C15" s="12">
        <v>32</v>
      </c>
      <c r="D15" s="13">
        <v>26</v>
      </c>
      <c r="E15" s="17">
        <v>28</v>
      </c>
      <c r="F15" s="14">
        <v>30</v>
      </c>
      <c r="G15" s="12"/>
      <c r="H15" s="12"/>
      <c r="I15" s="12"/>
      <c r="J15" s="12"/>
      <c r="K15" s="12"/>
      <c r="L15" s="12"/>
      <c r="M15" s="12"/>
      <c r="N15" s="12"/>
    </row>
    <row r="16" spans="1:14" ht="19.5" customHeight="1">
      <c r="A16" s="20"/>
      <c r="B16" s="15" t="s">
        <v>4</v>
      </c>
      <c r="C16" s="16">
        <f aca="true" t="shared" si="5" ref="C16:N16">SUM(C11:C15)</f>
        <v>612</v>
      </c>
      <c r="D16" s="16">
        <f t="shared" si="5"/>
        <v>597</v>
      </c>
      <c r="E16" s="16">
        <f t="shared" si="5"/>
        <v>607</v>
      </c>
      <c r="F16" s="16">
        <f t="shared" si="5"/>
        <v>643</v>
      </c>
      <c r="G16" s="16">
        <f t="shared" si="5"/>
        <v>0</v>
      </c>
      <c r="H16" s="16">
        <f t="shared" si="5"/>
        <v>0</v>
      </c>
      <c r="I16" s="16">
        <f t="shared" si="5"/>
        <v>0</v>
      </c>
      <c r="J16" s="16">
        <f t="shared" si="5"/>
        <v>0</v>
      </c>
      <c r="K16" s="16">
        <f t="shared" si="5"/>
        <v>0</v>
      </c>
      <c r="L16" s="16">
        <f t="shared" si="5"/>
        <v>0</v>
      </c>
      <c r="M16" s="16">
        <f t="shared" si="5"/>
        <v>0</v>
      </c>
      <c r="N16" s="16">
        <f t="shared" si="5"/>
        <v>0</v>
      </c>
    </row>
    <row r="17" spans="1:14" ht="19.5" customHeight="1">
      <c r="A17" s="18" t="s">
        <v>9</v>
      </c>
      <c r="B17" s="6" t="s">
        <v>0</v>
      </c>
      <c r="C17" s="12">
        <v>221</v>
      </c>
      <c r="D17" s="13">
        <v>226</v>
      </c>
      <c r="E17" s="17">
        <v>231</v>
      </c>
      <c r="F17" s="14">
        <v>244</v>
      </c>
      <c r="G17" s="12"/>
      <c r="H17" s="12"/>
      <c r="I17" s="12"/>
      <c r="J17" s="12"/>
      <c r="K17" s="12"/>
      <c r="L17" s="12"/>
      <c r="M17" s="12"/>
      <c r="N17" s="12"/>
    </row>
    <row r="18" spans="1:14" ht="19.5" customHeight="1">
      <c r="A18" s="19"/>
      <c r="B18" s="6" t="s">
        <v>1</v>
      </c>
      <c r="C18" s="12">
        <v>543</v>
      </c>
      <c r="D18" s="13">
        <v>500</v>
      </c>
      <c r="E18" s="17">
        <v>538</v>
      </c>
      <c r="F18" s="14">
        <v>521</v>
      </c>
      <c r="G18" s="12"/>
      <c r="H18" s="12"/>
      <c r="I18" s="12"/>
      <c r="J18" s="12"/>
      <c r="K18" s="12"/>
      <c r="L18" s="12"/>
      <c r="M18" s="12"/>
      <c r="N18" s="12"/>
    </row>
    <row r="19" spans="1:14" ht="19.5" customHeight="1">
      <c r="A19" s="19"/>
      <c r="B19" s="6" t="s">
        <v>2</v>
      </c>
      <c r="C19" s="12">
        <v>6</v>
      </c>
      <c r="D19" s="13">
        <v>4</v>
      </c>
      <c r="E19" s="17">
        <v>8</v>
      </c>
      <c r="F19" s="14">
        <v>11</v>
      </c>
      <c r="G19" s="12"/>
      <c r="H19" s="12"/>
      <c r="I19" s="12"/>
      <c r="J19" s="12"/>
      <c r="K19" s="12"/>
      <c r="L19" s="12"/>
      <c r="M19" s="12"/>
      <c r="N19" s="12"/>
    </row>
    <row r="20" spans="1:14" ht="19.5" customHeight="1">
      <c r="A20" s="19"/>
      <c r="B20" s="6" t="s">
        <v>3</v>
      </c>
      <c r="C20" s="12">
        <v>48</v>
      </c>
      <c r="D20" s="13">
        <v>53</v>
      </c>
      <c r="E20" s="17">
        <v>53</v>
      </c>
      <c r="F20" s="14">
        <v>61</v>
      </c>
      <c r="G20" s="12"/>
      <c r="H20" s="12"/>
      <c r="I20" s="12"/>
      <c r="J20" s="12"/>
      <c r="K20" s="12"/>
      <c r="L20" s="12"/>
      <c r="M20" s="12"/>
      <c r="N20" s="12"/>
    </row>
    <row r="21" spans="1:14" ht="19.5" customHeight="1">
      <c r="A21" s="19"/>
      <c r="B21" s="7" t="s">
        <v>6</v>
      </c>
      <c r="C21" s="12">
        <v>49</v>
      </c>
      <c r="D21" s="13">
        <v>39</v>
      </c>
      <c r="E21" s="17">
        <v>41</v>
      </c>
      <c r="F21" s="14">
        <v>52</v>
      </c>
      <c r="G21" s="12"/>
      <c r="H21" s="12"/>
      <c r="I21" s="12"/>
      <c r="J21" s="12"/>
      <c r="K21" s="12"/>
      <c r="L21" s="12"/>
      <c r="M21" s="12"/>
      <c r="N21" s="12"/>
    </row>
    <row r="22" spans="1:14" ht="19.5" customHeight="1">
      <c r="A22" s="20"/>
      <c r="B22" s="15" t="s">
        <v>4</v>
      </c>
      <c r="C22" s="16">
        <f aca="true" t="shared" si="6" ref="C22:N22">SUM(C17:C21)</f>
        <v>867</v>
      </c>
      <c r="D22" s="16">
        <f t="shared" si="6"/>
        <v>822</v>
      </c>
      <c r="E22" s="16">
        <f t="shared" si="6"/>
        <v>871</v>
      </c>
      <c r="F22" s="16">
        <f t="shared" si="6"/>
        <v>889</v>
      </c>
      <c r="G22" s="16">
        <f t="shared" si="6"/>
        <v>0</v>
      </c>
      <c r="H22" s="16">
        <f t="shared" si="6"/>
        <v>0</v>
      </c>
      <c r="I22" s="16">
        <f t="shared" si="6"/>
        <v>0</v>
      </c>
      <c r="J22" s="16">
        <f t="shared" si="6"/>
        <v>0</v>
      </c>
      <c r="K22" s="16">
        <f t="shared" si="6"/>
        <v>0</v>
      </c>
      <c r="L22" s="16">
        <f t="shared" si="6"/>
        <v>0</v>
      </c>
      <c r="M22" s="16">
        <f t="shared" si="6"/>
        <v>0</v>
      </c>
      <c r="N22" s="16">
        <f t="shared" si="6"/>
        <v>0</v>
      </c>
    </row>
    <row r="23" spans="1:14" ht="19.5" customHeight="1">
      <c r="A23" s="18" t="s">
        <v>11</v>
      </c>
      <c r="B23" s="6" t="s">
        <v>0</v>
      </c>
      <c r="C23" s="12">
        <v>246</v>
      </c>
      <c r="D23" s="13">
        <v>246</v>
      </c>
      <c r="E23" s="17">
        <v>238</v>
      </c>
      <c r="F23" s="14">
        <v>270</v>
      </c>
      <c r="G23" s="12"/>
      <c r="H23" s="12"/>
      <c r="I23" s="12"/>
      <c r="J23" s="12"/>
      <c r="K23" s="12"/>
      <c r="L23" s="12"/>
      <c r="M23" s="12"/>
      <c r="N23" s="12"/>
    </row>
    <row r="24" spans="1:14" ht="19.5" customHeight="1">
      <c r="A24" s="19"/>
      <c r="B24" s="6" t="s">
        <v>1</v>
      </c>
      <c r="C24" s="12">
        <v>561</v>
      </c>
      <c r="D24" s="13">
        <v>559</v>
      </c>
      <c r="E24" s="17">
        <v>570</v>
      </c>
      <c r="F24" s="14">
        <v>591</v>
      </c>
      <c r="G24" s="12"/>
      <c r="H24" s="12"/>
      <c r="I24" s="12"/>
      <c r="J24" s="12"/>
      <c r="K24" s="12"/>
      <c r="L24" s="12"/>
      <c r="M24" s="12"/>
      <c r="N24" s="12"/>
    </row>
    <row r="25" spans="1:14" ht="19.5" customHeight="1">
      <c r="A25" s="19"/>
      <c r="B25" s="6" t="s">
        <v>2</v>
      </c>
      <c r="C25" s="12">
        <v>8</v>
      </c>
      <c r="D25" s="13">
        <v>6</v>
      </c>
      <c r="E25" s="17">
        <v>6</v>
      </c>
      <c r="F25" s="14">
        <v>8</v>
      </c>
      <c r="G25" s="12"/>
      <c r="H25" s="12"/>
      <c r="I25" s="12"/>
      <c r="J25" s="12"/>
      <c r="K25" s="12"/>
      <c r="L25" s="12"/>
      <c r="M25" s="12"/>
      <c r="N25" s="12"/>
    </row>
    <row r="26" spans="1:14" ht="19.5" customHeight="1">
      <c r="A26" s="19"/>
      <c r="B26" s="6" t="s">
        <v>3</v>
      </c>
      <c r="C26" s="12">
        <v>54</v>
      </c>
      <c r="D26" s="13">
        <v>48</v>
      </c>
      <c r="E26" s="17">
        <v>45</v>
      </c>
      <c r="F26" s="14">
        <v>55</v>
      </c>
      <c r="G26" s="12"/>
      <c r="H26" s="12"/>
      <c r="I26" s="12"/>
      <c r="J26" s="12"/>
      <c r="K26" s="12"/>
      <c r="L26" s="12"/>
      <c r="M26" s="12"/>
      <c r="N26" s="12"/>
    </row>
    <row r="27" spans="1:14" ht="19.5" customHeight="1">
      <c r="A27" s="19"/>
      <c r="B27" s="7" t="s">
        <v>6</v>
      </c>
      <c r="C27" s="12">
        <v>56</v>
      </c>
      <c r="D27" s="13">
        <v>39</v>
      </c>
      <c r="E27" s="17">
        <v>53</v>
      </c>
      <c r="F27" s="14">
        <v>43</v>
      </c>
      <c r="G27" s="12"/>
      <c r="H27" s="12"/>
      <c r="I27" s="12"/>
      <c r="J27" s="12"/>
      <c r="K27" s="12"/>
      <c r="L27" s="12"/>
      <c r="M27" s="12"/>
      <c r="N27" s="12"/>
    </row>
    <row r="28" spans="1:14" ht="19.5" customHeight="1">
      <c r="A28" s="20"/>
      <c r="B28" s="15" t="s">
        <v>4</v>
      </c>
      <c r="C28" s="16">
        <f aca="true" t="shared" si="7" ref="C28:N28">SUM(C23:C27)</f>
        <v>925</v>
      </c>
      <c r="D28" s="16">
        <f t="shared" si="7"/>
        <v>898</v>
      </c>
      <c r="E28" s="16">
        <f t="shared" si="7"/>
        <v>912</v>
      </c>
      <c r="F28" s="16">
        <f t="shared" si="7"/>
        <v>967</v>
      </c>
      <c r="G28" s="16">
        <f t="shared" si="7"/>
        <v>0</v>
      </c>
      <c r="H28" s="16">
        <f t="shared" si="7"/>
        <v>0</v>
      </c>
      <c r="I28" s="16">
        <f t="shared" si="7"/>
        <v>0</v>
      </c>
      <c r="J28" s="16">
        <f t="shared" si="7"/>
        <v>0</v>
      </c>
      <c r="K28" s="16">
        <f t="shared" si="7"/>
        <v>0</v>
      </c>
      <c r="L28" s="16">
        <f t="shared" si="7"/>
        <v>0</v>
      </c>
      <c r="M28" s="16">
        <f t="shared" si="7"/>
        <v>0</v>
      </c>
      <c r="N28" s="16">
        <f t="shared" si="7"/>
        <v>0</v>
      </c>
    </row>
    <row r="29" spans="1:14" ht="19.5" customHeight="1">
      <c r="A29" s="18" t="s">
        <v>12</v>
      </c>
      <c r="B29" s="6" t="s">
        <v>0</v>
      </c>
      <c r="C29" s="12">
        <v>113</v>
      </c>
      <c r="D29" s="13">
        <v>126</v>
      </c>
      <c r="E29" s="17">
        <v>110</v>
      </c>
      <c r="F29" s="14">
        <v>86</v>
      </c>
      <c r="G29" s="12"/>
      <c r="H29" s="12"/>
      <c r="I29" s="12"/>
      <c r="J29" s="12"/>
      <c r="K29" s="12"/>
      <c r="L29" s="12"/>
      <c r="M29" s="12"/>
      <c r="N29" s="12"/>
    </row>
    <row r="30" spans="1:14" ht="19.5" customHeight="1">
      <c r="A30" s="19"/>
      <c r="B30" s="6" t="s">
        <v>1</v>
      </c>
      <c r="C30" s="12">
        <v>249</v>
      </c>
      <c r="D30" s="13">
        <v>266</v>
      </c>
      <c r="E30" s="17">
        <v>291</v>
      </c>
      <c r="F30" s="14">
        <v>275</v>
      </c>
      <c r="G30" s="12"/>
      <c r="H30" s="12"/>
      <c r="I30" s="12"/>
      <c r="J30" s="12"/>
      <c r="K30" s="12"/>
      <c r="L30" s="12"/>
      <c r="M30" s="12"/>
      <c r="N30" s="12"/>
    </row>
    <row r="31" spans="1:14" ht="19.5" customHeight="1">
      <c r="A31" s="19"/>
      <c r="B31" s="6" t="s">
        <v>2</v>
      </c>
      <c r="C31" s="12">
        <v>2</v>
      </c>
      <c r="D31" s="13">
        <v>5</v>
      </c>
      <c r="E31" s="17">
        <v>3</v>
      </c>
      <c r="F31" s="14">
        <v>2</v>
      </c>
      <c r="G31" s="12"/>
      <c r="H31" s="12"/>
      <c r="I31" s="12"/>
      <c r="J31" s="12"/>
      <c r="K31" s="12"/>
      <c r="L31" s="12"/>
      <c r="M31" s="12"/>
      <c r="N31" s="12"/>
    </row>
    <row r="32" spans="1:14" ht="19.5" customHeight="1">
      <c r="A32" s="19"/>
      <c r="B32" s="6" t="s">
        <v>3</v>
      </c>
      <c r="C32" s="12">
        <v>32</v>
      </c>
      <c r="D32" s="13">
        <v>25</v>
      </c>
      <c r="E32" s="17">
        <v>25</v>
      </c>
      <c r="F32" s="14">
        <v>30</v>
      </c>
      <c r="G32" s="12"/>
      <c r="H32" s="12"/>
      <c r="I32" s="12"/>
      <c r="J32" s="12"/>
      <c r="K32" s="12"/>
      <c r="L32" s="12"/>
      <c r="M32" s="12"/>
      <c r="N32" s="12"/>
    </row>
    <row r="33" spans="1:14" ht="19.5" customHeight="1">
      <c r="A33" s="19"/>
      <c r="B33" s="7" t="s">
        <v>6</v>
      </c>
      <c r="C33" s="12">
        <v>27</v>
      </c>
      <c r="D33" s="13">
        <v>22</v>
      </c>
      <c r="E33" s="17">
        <v>11</v>
      </c>
      <c r="F33" s="14">
        <v>24</v>
      </c>
      <c r="G33" s="12"/>
      <c r="H33" s="12"/>
      <c r="I33" s="12"/>
      <c r="J33" s="12"/>
      <c r="K33" s="12"/>
      <c r="L33" s="12"/>
      <c r="M33" s="12"/>
      <c r="N33" s="12"/>
    </row>
    <row r="34" spans="1:14" ht="19.5" customHeight="1">
      <c r="A34" s="20"/>
      <c r="B34" s="15" t="s">
        <v>4</v>
      </c>
      <c r="C34" s="16">
        <f aca="true" t="shared" si="8" ref="C34:N34">SUM(C29:C33)</f>
        <v>423</v>
      </c>
      <c r="D34" s="16">
        <f t="shared" si="8"/>
        <v>444</v>
      </c>
      <c r="E34" s="16">
        <f t="shared" si="8"/>
        <v>440</v>
      </c>
      <c r="F34" s="16">
        <f t="shared" si="8"/>
        <v>417</v>
      </c>
      <c r="G34" s="16">
        <f t="shared" si="8"/>
        <v>0</v>
      </c>
      <c r="H34" s="16">
        <f t="shared" si="8"/>
        <v>0</v>
      </c>
      <c r="I34" s="16">
        <f t="shared" si="8"/>
        <v>0</v>
      </c>
      <c r="J34" s="16">
        <f t="shared" si="8"/>
        <v>0</v>
      </c>
      <c r="K34" s="16">
        <f t="shared" si="8"/>
        <v>0</v>
      </c>
      <c r="L34" s="16">
        <f t="shared" si="8"/>
        <v>0</v>
      </c>
      <c r="M34" s="16">
        <f t="shared" si="8"/>
        <v>0</v>
      </c>
      <c r="N34" s="16">
        <f t="shared" si="8"/>
        <v>0</v>
      </c>
    </row>
    <row r="35" spans="1:14" ht="19.5" customHeight="1">
      <c r="A35" s="18" t="s">
        <v>15</v>
      </c>
      <c r="B35" s="6" t="s">
        <v>0</v>
      </c>
      <c r="C35" s="12">
        <v>100</v>
      </c>
      <c r="D35" s="13">
        <v>117</v>
      </c>
      <c r="E35" s="17">
        <v>121</v>
      </c>
      <c r="F35" s="14">
        <v>101</v>
      </c>
      <c r="G35" s="12"/>
      <c r="H35" s="12"/>
      <c r="I35" s="12"/>
      <c r="J35" s="12"/>
      <c r="K35" s="12"/>
      <c r="L35" s="12"/>
      <c r="M35" s="12"/>
      <c r="N35" s="12"/>
    </row>
    <row r="36" spans="1:14" ht="19.5" customHeight="1">
      <c r="A36" s="19"/>
      <c r="B36" s="6" t="s">
        <v>1</v>
      </c>
      <c r="C36" s="12">
        <v>302</v>
      </c>
      <c r="D36" s="13">
        <v>244</v>
      </c>
      <c r="E36" s="17">
        <v>308</v>
      </c>
      <c r="F36" s="14">
        <v>271</v>
      </c>
      <c r="G36" s="12"/>
      <c r="H36" s="12"/>
      <c r="I36" s="12"/>
      <c r="J36" s="12"/>
      <c r="K36" s="12"/>
      <c r="L36" s="12"/>
      <c r="M36" s="12"/>
      <c r="N36" s="12"/>
    </row>
    <row r="37" spans="1:14" ht="19.5" customHeight="1">
      <c r="A37" s="19"/>
      <c r="B37" s="6" t="s">
        <v>2</v>
      </c>
      <c r="C37" s="12">
        <v>3</v>
      </c>
      <c r="D37" s="13">
        <v>3</v>
      </c>
      <c r="E37" s="17">
        <v>1</v>
      </c>
      <c r="F37" s="14">
        <v>2</v>
      </c>
      <c r="G37" s="12"/>
      <c r="H37" s="12"/>
      <c r="I37" s="12"/>
      <c r="J37" s="12"/>
      <c r="K37" s="12"/>
      <c r="L37" s="12"/>
      <c r="M37" s="12"/>
      <c r="N37" s="12"/>
    </row>
    <row r="38" spans="1:14" ht="19.5" customHeight="1">
      <c r="A38" s="19"/>
      <c r="B38" s="6" t="s">
        <v>3</v>
      </c>
      <c r="C38" s="12">
        <v>23</v>
      </c>
      <c r="D38" s="13">
        <v>26</v>
      </c>
      <c r="E38" s="17">
        <v>21</v>
      </c>
      <c r="F38" s="14">
        <v>31</v>
      </c>
      <c r="G38" s="12"/>
      <c r="H38" s="12"/>
      <c r="I38" s="12"/>
      <c r="J38" s="12"/>
      <c r="K38" s="12"/>
      <c r="L38" s="12"/>
      <c r="M38" s="12"/>
      <c r="N38" s="12"/>
    </row>
    <row r="39" spans="1:14" ht="19.5" customHeight="1">
      <c r="A39" s="19"/>
      <c r="B39" s="7" t="s">
        <v>6</v>
      </c>
      <c r="C39" s="12">
        <v>34</v>
      </c>
      <c r="D39" s="13">
        <v>32</v>
      </c>
      <c r="E39" s="17">
        <v>21</v>
      </c>
      <c r="F39" s="14">
        <v>30</v>
      </c>
      <c r="G39" s="12"/>
      <c r="H39" s="12"/>
      <c r="I39" s="12"/>
      <c r="J39" s="12"/>
      <c r="K39" s="12"/>
      <c r="L39" s="12"/>
      <c r="M39" s="12"/>
      <c r="N39" s="12"/>
    </row>
    <row r="40" spans="1:14" ht="19.5" customHeight="1">
      <c r="A40" s="20"/>
      <c r="B40" s="15" t="s">
        <v>4</v>
      </c>
      <c r="C40" s="16">
        <f aca="true" t="shared" si="9" ref="C40:N40">SUM(C35:C39)</f>
        <v>462</v>
      </c>
      <c r="D40" s="16">
        <f t="shared" si="9"/>
        <v>422</v>
      </c>
      <c r="E40" s="16">
        <f t="shared" si="9"/>
        <v>472</v>
      </c>
      <c r="F40" s="16">
        <f t="shared" si="9"/>
        <v>435</v>
      </c>
      <c r="G40" s="16">
        <f t="shared" si="9"/>
        <v>0</v>
      </c>
      <c r="H40" s="16">
        <f t="shared" si="9"/>
        <v>0</v>
      </c>
      <c r="I40" s="16">
        <f t="shared" si="9"/>
        <v>0</v>
      </c>
      <c r="J40" s="16">
        <f t="shared" si="9"/>
        <v>0</v>
      </c>
      <c r="K40" s="16">
        <f t="shared" si="9"/>
        <v>0</v>
      </c>
      <c r="L40" s="16">
        <f t="shared" si="9"/>
        <v>0</v>
      </c>
      <c r="M40" s="16">
        <f t="shared" si="9"/>
        <v>0</v>
      </c>
      <c r="N40" s="16">
        <f t="shared" si="9"/>
        <v>0</v>
      </c>
    </row>
    <row r="41" spans="1:14" ht="19.5" customHeight="1">
      <c r="A41" s="18" t="s">
        <v>13</v>
      </c>
      <c r="B41" s="6" t="s">
        <v>0</v>
      </c>
      <c r="C41" s="12">
        <v>318</v>
      </c>
      <c r="D41" s="13">
        <v>335</v>
      </c>
      <c r="E41" s="17">
        <v>328</v>
      </c>
      <c r="F41" s="14">
        <v>349</v>
      </c>
      <c r="G41" s="12"/>
      <c r="H41" s="12"/>
      <c r="I41" s="12"/>
      <c r="J41" s="12"/>
      <c r="K41" s="12"/>
      <c r="L41" s="12"/>
      <c r="M41" s="12"/>
      <c r="N41" s="12"/>
    </row>
    <row r="42" spans="1:14" ht="19.5" customHeight="1">
      <c r="A42" s="19"/>
      <c r="B42" s="6" t="s">
        <v>1</v>
      </c>
      <c r="C42" s="12">
        <v>704</v>
      </c>
      <c r="D42" s="13">
        <v>703</v>
      </c>
      <c r="E42" s="17">
        <v>824</v>
      </c>
      <c r="F42" s="14">
        <v>752</v>
      </c>
      <c r="G42" s="12"/>
      <c r="H42" s="12"/>
      <c r="I42" s="12"/>
      <c r="J42" s="12"/>
      <c r="K42" s="12"/>
      <c r="L42" s="12"/>
      <c r="M42" s="12"/>
      <c r="N42" s="12"/>
    </row>
    <row r="43" spans="1:14" ht="19.5" customHeight="1">
      <c r="A43" s="19"/>
      <c r="B43" s="6" t="s">
        <v>2</v>
      </c>
      <c r="C43" s="12">
        <v>22</v>
      </c>
      <c r="D43" s="13">
        <v>15</v>
      </c>
      <c r="E43" s="17">
        <v>18</v>
      </c>
      <c r="F43" s="14">
        <v>7</v>
      </c>
      <c r="G43" s="12"/>
      <c r="H43" s="12"/>
      <c r="I43" s="12"/>
      <c r="J43" s="12"/>
      <c r="K43" s="12"/>
      <c r="L43" s="12"/>
      <c r="M43" s="12"/>
      <c r="N43" s="12"/>
    </row>
    <row r="44" spans="1:14" ht="19.5" customHeight="1">
      <c r="A44" s="19"/>
      <c r="B44" s="6" t="s">
        <v>3</v>
      </c>
      <c r="C44" s="12">
        <v>82</v>
      </c>
      <c r="D44" s="13">
        <v>68</v>
      </c>
      <c r="E44" s="17">
        <v>75</v>
      </c>
      <c r="F44" s="14">
        <v>77</v>
      </c>
      <c r="G44" s="12"/>
      <c r="H44" s="12"/>
      <c r="I44" s="12"/>
      <c r="J44" s="12"/>
      <c r="K44" s="12"/>
      <c r="L44" s="12"/>
      <c r="M44" s="12"/>
      <c r="N44" s="12"/>
    </row>
    <row r="45" spans="1:14" ht="19.5" customHeight="1">
      <c r="A45" s="19"/>
      <c r="B45" s="7" t="s">
        <v>6</v>
      </c>
      <c r="C45" s="12">
        <v>71</v>
      </c>
      <c r="D45" s="13">
        <v>59</v>
      </c>
      <c r="E45" s="17">
        <v>69</v>
      </c>
      <c r="F45" s="14">
        <v>64</v>
      </c>
      <c r="G45" s="12"/>
      <c r="H45" s="12"/>
      <c r="I45" s="12"/>
      <c r="J45" s="12"/>
      <c r="K45" s="12"/>
      <c r="L45" s="12"/>
      <c r="M45" s="12"/>
      <c r="N45" s="12"/>
    </row>
    <row r="46" spans="1:14" ht="19.5" customHeight="1">
      <c r="A46" s="20"/>
      <c r="B46" s="15" t="s">
        <v>4</v>
      </c>
      <c r="C46" s="16">
        <f aca="true" t="shared" si="10" ref="C46:N46">SUM(C41:C45)</f>
        <v>1197</v>
      </c>
      <c r="D46" s="16">
        <f t="shared" si="10"/>
        <v>1180</v>
      </c>
      <c r="E46" s="16">
        <f t="shared" si="10"/>
        <v>1314</v>
      </c>
      <c r="F46" s="16">
        <f t="shared" si="10"/>
        <v>1249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</row>
    <row r="47" spans="1:14" ht="19.5" customHeight="1">
      <c r="A47" s="18" t="s">
        <v>14</v>
      </c>
      <c r="B47" s="6" t="s">
        <v>0</v>
      </c>
      <c r="C47" s="12">
        <v>73</v>
      </c>
      <c r="D47" s="13">
        <v>99</v>
      </c>
      <c r="E47" s="17">
        <v>82</v>
      </c>
      <c r="F47" s="14">
        <v>95</v>
      </c>
      <c r="G47" s="12"/>
      <c r="H47" s="12"/>
      <c r="I47" s="12"/>
      <c r="J47" s="12"/>
      <c r="K47" s="12"/>
      <c r="L47" s="12"/>
      <c r="M47" s="12"/>
      <c r="N47" s="12"/>
    </row>
    <row r="48" spans="1:14" ht="19.5" customHeight="1">
      <c r="A48" s="19"/>
      <c r="B48" s="6" t="s">
        <v>1</v>
      </c>
      <c r="C48" s="12">
        <v>243</v>
      </c>
      <c r="D48" s="13">
        <v>184</v>
      </c>
      <c r="E48" s="17">
        <v>226</v>
      </c>
      <c r="F48" s="14">
        <v>222</v>
      </c>
      <c r="G48" s="12"/>
      <c r="H48" s="12"/>
      <c r="I48" s="12"/>
      <c r="J48" s="12"/>
      <c r="K48" s="12"/>
      <c r="L48" s="12"/>
      <c r="M48" s="12"/>
      <c r="N48" s="12"/>
    </row>
    <row r="49" spans="1:14" ht="19.5" customHeight="1">
      <c r="A49" s="19"/>
      <c r="B49" s="6" t="s">
        <v>2</v>
      </c>
      <c r="C49" s="12">
        <v>0</v>
      </c>
      <c r="D49" s="13">
        <v>0</v>
      </c>
      <c r="E49" s="17">
        <v>3</v>
      </c>
      <c r="F49" s="14">
        <v>1</v>
      </c>
      <c r="G49" s="12"/>
      <c r="H49" s="12"/>
      <c r="I49" s="12"/>
      <c r="J49" s="12"/>
      <c r="K49" s="12"/>
      <c r="L49" s="12"/>
      <c r="M49" s="12"/>
      <c r="N49" s="12"/>
    </row>
    <row r="50" spans="1:14" ht="19.5" customHeight="1">
      <c r="A50" s="19"/>
      <c r="B50" s="6" t="s">
        <v>3</v>
      </c>
      <c r="C50" s="12">
        <v>32</v>
      </c>
      <c r="D50" s="13">
        <v>21</v>
      </c>
      <c r="E50" s="17">
        <v>17</v>
      </c>
      <c r="F50" s="14">
        <v>23</v>
      </c>
      <c r="G50" s="12"/>
      <c r="H50" s="12"/>
      <c r="I50" s="12"/>
      <c r="J50" s="12"/>
      <c r="K50" s="12"/>
      <c r="L50" s="12"/>
      <c r="M50" s="12"/>
      <c r="N50" s="12"/>
    </row>
    <row r="51" spans="1:14" ht="19.5" customHeight="1">
      <c r="A51" s="19"/>
      <c r="B51" s="7" t="s">
        <v>6</v>
      </c>
      <c r="C51" s="12">
        <v>21</v>
      </c>
      <c r="D51" s="13">
        <v>22</v>
      </c>
      <c r="E51" s="17">
        <v>18</v>
      </c>
      <c r="F51" s="14">
        <v>29</v>
      </c>
      <c r="G51" s="12"/>
      <c r="H51" s="12"/>
      <c r="I51" s="12"/>
      <c r="J51" s="12"/>
      <c r="K51" s="12"/>
      <c r="L51" s="12"/>
      <c r="M51" s="12"/>
      <c r="N51" s="12"/>
    </row>
    <row r="52" spans="1:14" ht="19.5" customHeight="1">
      <c r="A52" s="20"/>
      <c r="B52" s="15" t="s">
        <v>4</v>
      </c>
      <c r="C52" s="16">
        <f aca="true" t="shared" si="11" ref="C52:N52">SUM(C47:C51)</f>
        <v>369</v>
      </c>
      <c r="D52" s="16">
        <f t="shared" si="11"/>
        <v>326</v>
      </c>
      <c r="E52" s="16">
        <f t="shared" si="11"/>
        <v>346</v>
      </c>
      <c r="F52" s="16">
        <f t="shared" si="11"/>
        <v>370</v>
      </c>
      <c r="G52" s="16">
        <f t="shared" si="11"/>
        <v>0</v>
      </c>
      <c r="H52" s="16">
        <f t="shared" si="11"/>
        <v>0</v>
      </c>
      <c r="I52" s="16">
        <f t="shared" si="11"/>
        <v>0</v>
      </c>
      <c r="J52" s="16">
        <f t="shared" si="11"/>
        <v>0</v>
      </c>
      <c r="K52" s="16">
        <f t="shared" si="11"/>
        <v>0</v>
      </c>
      <c r="L52" s="16">
        <f t="shared" si="11"/>
        <v>0</v>
      </c>
      <c r="M52" s="16">
        <f t="shared" si="11"/>
        <v>0</v>
      </c>
      <c r="N52" s="16">
        <f t="shared" si="11"/>
        <v>0</v>
      </c>
    </row>
  </sheetData>
  <sheetProtection/>
  <mergeCells count="8">
    <mergeCell ref="A47:A52"/>
    <mergeCell ref="A17:A22"/>
    <mergeCell ref="A3:A8"/>
    <mergeCell ref="A23:A28"/>
    <mergeCell ref="A35:A40"/>
    <mergeCell ref="A41:A46"/>
    <mergeCell ref="A11:A16"/>
    <mergeCell ref="A29:A34"/>
  </mergeCells>
  <printOptions horizontalCentered="1" verticalCentered="1"/>
  <pageMargins left="0.7874015748031497" right="0.3937007874015748" top="0.7874015748031497" bottom="0.5905511811023623" header="0.5118110236220472" footer="0.5118110236220472"/>
  <pageSetup blackAndWhite="1"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