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07(1)" sheetId="1" r:id="rId1"/>
    <sheet name="07(2)" sheetId="2" r:id="rId2"/>
    <sheet name="07(3)" sheetId="3" r:id="rId3"/>
  </sheets>
  <externalReferences>
    <externalReference r:id="rId6"/>
  </externalReferences>
  <definedNames>
    <definedName name="_" localSheetId="1">#REF!</definedName>
    <definedName name="_" localSheetId="2">#REF!</definedName>
    <definedName name="_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X" localSheetId="0">'[1]A'!#REF!</definedName>
    <definedName name="\X" localSheetId="1">#REF!</definedName>
    <definedName name="\X" localSheetId="2">#REF!</definedName>
    <definedName name="\X">#REF!</definedName>
    <definedName name="_xlnm.Print_Area" localSheetId="1">'07(2)'!$A$1:$I$40</definedName>
    <definedName name="PRINT_AREA_MI">#REF!</definedName>
    <definedName name="印刷マクロ" localSheetId="1">#REF!</definedName>
    <definedName name="印刷マクロ" localSheetId="2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<sst xmlns="http://schemas.openxmlformats.org/spreadsheetml/2006/main" count="272" uniqueCount="139">
  <si>
    <t>総     所     得     金     額     等</t>
  </si>
  <si>
    <t>所得控除額</t>
  </si>
  <si>
    <t>配当割額
の控除額</t>
  </si>
  <si>
    <t>株式等譲渡
所得割額
の控除額</t>
  </si>
  <si>
    <t>(単位：人、千円）</t>
  </si>
  <si>
    <t xml:space="preserve">区　　分 </t>
  </si>
  <si>
    <t>納 税 義 務 者 数</t>
  </si>
  <si>
    <t xml:space="preserve"> 課税標準の段階</t>
  </si>
  <si>
    <t>うち
所得税の
納税義務なし</t>
  </si>
  <si>
    <t>うち分離長期
譲渡所得金額</t>
  </si>
  <si>
    <t>うち分離短期
譲渡所得金額</t>
  </si>
  <si>
    <t>うち株式等に係る譲渡所得等の金額</t>
  </si>
  <si>
    <t>うち上場株式等に係る配当所得金額</t>
  </si>
  <si>
    <t>うち先物取引に係る雑所得等の金額</t>
  </si>
  <si>
    <t>700万円以下の金額</t>
  </si>
  <si>
    <t>700万円を超え1,000万円以下</t>
  </si>
  <si>
    <t xml:space="preserve">1,000万円を超える金額  </t>
  </si>
  <si>
    <t>合　　　計</t>
  </si>
  <si>
    <t xml:space="preserve">区　　分 </t>
  </si>
  <si>
    <t>課　　税　　標　　準　　額</t>
  </si>
  <si>
    <t>うち分離長期
譲渡所得金額</t>
  </si>
  <si>
    <t>うち分離短期
譲渡所得金額</t>
  </si>
  <si>
    <t>うち上場株式等に係る配当所得金額</t>
  </si>
  <si>
    <t>算　　　出　　　税　　　額</t>
  </si>
  <si>
    <t>税額
控除額</t>
  </si>
  <si>
    <t>税額
調整額</t>
  </si>
  <si>
    <t>所  得  割  額　※</t>
  </si>
  <si>
    <t>うち所得税の
納税義務なし</t>
  </si>
  <si>
    <t>700万円以下の金額</t>
  </si>
  <si>
    <t>※減免税額を控除した額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</si>
  <si>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</si>
  <si>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</si>
  <si>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</si>
  <si>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</si>
  <si>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</si>
  <si>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</si>
  <si>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</si>
  <si>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</si>
  <si>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</si>
  <si>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</si>
  <si>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</si>
  <si>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</si>
  <si>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</si>
  <si>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</si>
  <si>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</si>
  <si>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</si>
  <si>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</si>
  <si>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</si>
  <si>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</si>
  <si>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</si>
  <si>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</si>
  <si>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</si>
  <si>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</si>
  <si>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</si>
  <si>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</si>
  <si>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</si>
  <si>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</si>
  <si>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</si>
  <si>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</si>
  <si>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</si>
  <si>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</si>
  <si>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</si>
  <si>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</si>
  <si>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</si>
  <si>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</si>
  <si>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</si>
  <si>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</si>
  <si>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</si>
  <si>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</si>
  <si>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</si>
  <si>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</si>
  <si>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</si>
  <si>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</si>
  <si>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</si>
  <si>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</si>
  <si>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</si>
  <si>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</si>
  <si>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</si>
  <si>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</si>
  <si>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</si>
  <si>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</si>
  <si>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</si>
  <si>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</si>
  <si>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</si>
  <si>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</si>
  <si>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</si>
  <si>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</si>
  <si>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</si>
  <si>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</si>
  <si>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</si>
  <si>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市町村名</t>
  </si>
  <si>
    <t>納 税 義 務 者 数</t>
  </si>
  <si>
    <t>総     所     得     金     額     等</t>
  </si>
  <si>
    <t>所得控除額</t>
  </si>
  <si>
    <t>課　　税　　標　　準　　額</t>
  </si>
  <si>
    <t>算　　　出　　　税　　　額</t>
  </si>
  <si>
    <t>税額
控除額</t>
  </si>
  <si>
    <t>税額
調整額</t>
  </si>
  <si>
    <t xml:space="preserve">配当割額
の控除額  </t>
  </si>
  <si>
    <t xml:space="preserve">株式等譲渡
所得割額
の控除額  </t>
  </si>
  <si>
    <t>所  得  割  額</t>
  </si>
  <si>
    <t>うち所得税の
納税義務なし</t>
  </si>
  <si>
    <t>うち分離長期
譲渡所得金額</t>
  </si>
  <si>
    <t>うち分離短期
譲渡所得金額</t>
  </si>
  <si>
    <t>うち株式等に係る
譲渡所得等の金額</t>
  </si>
  <si>
    <t>うち上場株式等に係る配当所得金額</t>
  </si>
  <si>
    <t>うち分離長期
譲渡所得金額</t>
  </si>
  <si>
    <t>うち分離短期
譲渡所得金額</t>
  </si>
  <si>
    <t>うち所得税の
納税義務なし</t>
  </si>
  <si>
    <t>糸島市</t>
  </si>
  <si>
    <t>都市計</t>
  </si>
  <si>
    <t>町村計</t>
  </si>
  <si>
    <t>県計</t>
  </si>
  <si>
    <t>-</t>
  </si>
  <si>
    <t>農 業 所 得 者</t>
  </si>
  <si>
    <t>その他の所得者</t>
  </si>
  <si>
    <t>譲渡等分離課税の者</t>
  </si>
  <si>
    <t xml:space="preserve">区　　分 </t>
  </si>
  <si>
    <t xml:space="preserve"> 所得者区分</t>
  </si>
  <si>
    <t>給 与 所 得 者</t>
  </si>
  <si>
    <t>営 業 等 所 得 者</t>
  </si>
  <si>
    <t>合　　　計</t>
  </si>
  <si>
    <t xml:space="preserve">区　　分 </t>
  </si>
  <si>
    <t>所得控除額</t>
  </si>
  <si>
    <t>課　　税　　標　　準　　額</t>
  </si>
  <si>
    <t>うち分離長期
譲渡所得金額</t>
  </si>
  <si>
    <t>うち分離短期
譲渡所得金額</t>
  </si>
  <si>
    <t>合　　　計</t>
  </si>
  <si>
    <t xml:space="preserve">区　　分 </t>
  </si>
  <si>
    <t>算　　　出　　　税　　　額</t>
  </si>
  <si>
    <t>税額
控除額</t>
  </si>
  <si>
    <t>税額
調整額</t>
  </si>
  <si>
    <t>給 与 所 得 者</t>
  </si>
  <si>
    <t>※減免税額を控除した額</t>
  </si>
  <si>
    <t>平成２４年度市町村税課税状況等の調</t>
  </si>
  <si>
    <t xml:space="preserve"> ７ 個人の道府県民税の所得割額等に関する調</t>
  </si>
  <si>
    <t xml:space="preserve">  （３）市町村別</t>
  </si>
  <si>
    <t xml:space="preserve">  （１）課税標準額の段階別</t>
  </si>
  <si>
    <t xml:space="preserve">  （２）所得者区分別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</si>
</sst>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</cellStyleXfs>
  <cellXfs count="153">
    <xf numFmtId="0" fontId="0" fillId="0" borderId="0" xfId="0" applyAlignment="1">
      <alignment vertical="center"/>
    </xf>
    <xf numFmtId="0" fontId="4" fillId="0" borderId="0" xfId="21" applyNumberFormat="1" applyFont="1" applyBorder="1" applyAlignment="1" applyProtection="1">
      <alignment horizontal="left" vertical="center"/>
      <protection/>
    </xf>
    <xf numFmtId="0" fontId="5" fillId="0" borderId="0" xfId="22" applyNumberFormat="1" applyFont="1" applyBorder="1" applyAlignment="1" applyProtection="1">
      <alignment vertical="center"/>
      <protection/>
    </xf>
    <xf numFmtId="0" fontId="5" fillId="0" borderId="0" xfId="22" applyNumberFormat="1" applyFont="1" applyBorder="1" applyAlignment="1">
      <alignment vertical="center"/>
      <protection/>
    </xf>
    <xf numFmtId="0" fontId="6" fillId="0" borderId="0" xfId="22" applyNumberFormat="1" applyFont="1" applyBorder="1" applyAlignment="1" applyProtection="1">
      <alignment vertical="center"/>
      <protection locked="0"/>
    </xf>
    <xf numFmtId="0" fontId="7" fillId="0" borderId="0" xfId="21" applyNumberFormat="1" applyFont="1" applyAlignment="1" applyProtection="1">
      <alignment horizontal="right" vertical="center"/>
      <protection/>
    </xf>
    <xf numFmtId="0" fontId="7" fillId="0" borderId="1" xfId="21" applyNumberFormat="1" applyFont="1" applyBorder="1" applyAlignment="1" applyProtection="1">
      <alignment horizontal="right" vertical="center"/>
      <protection/>
    </xf>
    <xf numFmtId="0" fontId="7" fillId="0" borderId="2" xfId="21" applyNumberFormat="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>
      <alignment vertical="center"/>
      <protection/>
    </xf>
    <xf numFmtId="0" fontId="7" fillId="0" borderId="3" xfId="21" applyNumberFormat="1" applyFont="1" applyBorder="1" applyAlignment="1" applyProtection="1">
      <alignment horizontal="left" vertical="center"/>
      <protection/>
    </xf>
    <xf numFmtId="0" fontId="7" fillId="0" borderId="3" xfId="21" applyNumberFormat="1" applyFont="1" applyBorder="1" applyAlignment="1" applyProtection="1">
      <alignment vertical="center"/>
      <protection/>
    </xf>
    <xf numFmtId="0" fontId="5" fillId="0" borderId="2" xfId="21" applyNumberFormat="1" applyFont="1" applyBorder="1" applyAlignment="1" applyProtection="1">
      <alignment horizontal="center" vertical="center" wrapText="1"/>
      <protection/>
    </xf>
    <xf numFmtId="0" fontId="7" fillId="0" borderId="4" xfId="21" applyNumberFormat="1" applyFont="1" applyBorder="1" applyAlignment="1" applyProtection="1">
      <alignment horizontal="center" vertical="center" wrapText="1"/>
      <protection/>
    </xf>
    <xf numFmtId="0" fontId="7" fillId="0" borderId="5" xfId="21" applyNumberFormat="1" applyFont="1" applyBorder="1" applyAlignment="1" applyProtection="1">
      <alignment horizontal="center" vertical="center" wrapText="1"/>
      <protection/>
    </xf>
    <xf numFmtId="0" fontId="7" fillId="0" borderId="6" xfId="21" applyNumberFormat="1" applyFont="1" applyBorder="1" applyAlignment="1" applyProtection="1">
      <alignment horizontal="center" vertical="center" wrapText="1"/>
      <protection/>
    </xf>
    <xf numFmtId="38" fontId="7" fillId="0" borderId="2" xfId="17" applyFont="1" applyBorder="1" applyAlignment="1" applyProtection="1">
      <alignment vertical="center"/>
      <protection/>
    </xf>
    <xf numFmtId="38" fontId="7" fillId="0" borderId="2" xfId="17" applyFont="1" applyFill="1" applyBorder="1" applyAlignment="1" applyProtection="1">
      <alignment vertical="center"/>
      <protection/>
    </xf>
    <xf numFmtId="0" fontId="7" fillId="0" borderId="0" xfId="21" applyNumberFormat="1" applyFont="1" applyBorder="1" applyAlignment="1" applyProtection="1">
      <alignment horizontal="center" vertical="center"/>
      <protection/>
    </xf>
    <xf numFmtId="0" fontId="7" fillId="0" borderId="0" xfId="21" applyNumberFormat="1" applyFont="1" applyBorder="1" applyAlignment="1" applyProtection="1">
      <alignment vertical="center"/>
      <protection/>
    </xf>
    <xf numFmtId="0" fontId="7" fillId="0" borderId="7" xfId="21" applyNumberFormat="1" applyFont="1" applyBorder="1" applyAlignment="1" applyProtection="1">
      <alignment horizontal="center" vertical="center"/>
      <protection/>
    </xf>
    <xf numFmtId="0" fontId="7" fillId="0" borderId="8" xfId="21" applyNumberFormat="1" applyFont="1" applyBorder="1" applyAlignment="1" applyProtection="1">
      <alignment horizontal="center" vertical="center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Fill="1" applyBorder="1" applyAlignment="1" applyProtection="1">
      <alignment horizontal="right" vertical="center"/>
      <protection/>
    </xf>
    <xf numFmtId="0" fontId="5" fillId="0" borderId="0" xfId="21" applyNumberFormat="1" applyFont="1" applyFill="1" applyBorder="1" applyAlignment="1" applyProtection="1">
      <alignment vertical="center"/>
      <protection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1" applyNumberFormat="1" applyFont="1" applyBorder="1" applyAlignment="1" applyProtection="1">
      <alignment horizontal="center" vertical="center"/>
      <protection/>
    </xf>
    <xf numFmtId="0" fontId="5" fillId="0" borderId="3" xfId="21" applyNumberFormat="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 applyProtection="1">
      <alignment horizontal="center" vertical="center" wrapText="1"/>
      <protection/>
    </xf>
    <xf numFmtId="0" fontId="5" fillId="0" borderId="0" xfId="21" applyNumberFormat="1" applyFont="1" applyBorder="1" applyAlignment="1">
      <alignment horizontal="center" vertical="center"/>
      <protection/>
    </xf>
    <xf numFmtId="38" fontId="5" fillId="0" borderId="2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2" xfId="17" applyFont="1" applyFill="1" applyBorder="1" applyAlignment="1">
      <alignment vertical="center"/>
    </xf>
    <xf numFmtId="38" fontId="5" fillId="0" borderId="2" xfId="17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5" fillId="0" borderId="0" xfId="24" applyNumberFormat="1" applyFont="1" applyAlignment="1" applyProtection="1" quotePrefix="1">
      <alignment vertical="center"/>
      <protection/>
    </xf>
    <xf numFmtId="0" fontId="5" fillId="0" borderId="0" xfId="24" applyNumberFormat="1" applyFont="1" applyAlignment="1" applyProtection="1">
      <alignment vertical="center"/>
      <protection/>
    </xf>
    <xf numFmtId="0" fontId="5" fillId="0" borderId="0" xfId="24" applyNumberFormat="1" applyFont="1" applyAlignment="1">
      <alignment vertical="center"/>
      <protection/>
    </xf>
    <xf numFmtId="0" fontId="5" fillId="0" borderId="0" xfId="24" applyNumberFormat="1" applyFont="1" applyBorder="1" applyAlignment="1" applyProtection="1">
      <alignment vertical="center"/>
      <protection/>
    </xf>
    <xf numFmtId="0" fontId="5" fillId="0" borderId="0" xfId="24" applyNumberFormat="1" applyFont="1" applyAlignment="1">
      <alignment horizontal="center" vertical="center"/>
      <protection/>
    </xf>
    <xf numFmtId="0" fontId="5" fillId="0" borderId="0" xfId="24" applyNumberFormat="1" applyFont="1" applyBorder="1" applyAlignment="1">
      <alignment vertical="center"/>
      <protection/>
    </xf>
    <xf numFmtId="0" fontId="5" fillId="0" borderId="9" xfId="24" applyNumberFormat="1" applyFont="1" applyBorder="1" applyAlignment="1">
      <alignment vertical="center"/>
      <protection/>
    </xf>
    <xf numFmtId="0" fontId="7" fillId="0" borderId="10" xfId="21" applyNumberFormat="1" applyFont="1" applyBorder="1" applyAlignment="1" applyProtection="1">
      <alignment horizontal="center" vertical="center"/>
      <protection/>
    </xf>
    <xf numFmtId="0" fontId="7" fillId="0" borderId="11" xfId="21" applyNumberFormat="1" applyFont="1" applyBorder="1" applyAlignment="1" applyProtection="1">
      <alignment horizontal="center" vertical="center"/>
      <protection/>
    </xf>
    <xf numFmtId="0" fontId="7" fillId="0" borderId="12" xfId="21" applyNumberFormat="1" applyFont="1" applyBorder="1" applyAlignment="1" applyProtection="1">
      <alignment horizontal="center" vertical="center" wrapText="1"/>
      <protection/>
    </xf>
    <xf numFmtId="0" fontId="7" fillId="0" borderId="13" xfId="21" applyNumberFormat="1" applyFont="1" applyBorder="1" applyAlignment="1" applyProtection="1">
      <alignment vertical="center"/>
      <protection/>
    </xf>
    <xf numFmtId="0" fontId="7" fillId="0" borderId="7" xfId="21" applyNumberFormat="1" applyFont="1" applyBorder="1" applyAlignment="1" applyProtection="1">
      <alignment horizontal="center" vertical="center" wrapText="1"/>
      <protection/>
    </xf>
    <xf numFmtId="0" fontId="7" fillId="0" borderId="14" xfId="21" applyNumberFormat="1" applyFont="1" applyBorder="1" applyAlignment="1" applyProtection="1">
      <alignment horizontal="center" vertical="center" wrapText="1"/>
      <protection/>
    </xf>
    <xf numFmtId="0" fontId="7" fillId="0" borderId="15" xfId="21" applyNumberFormat="1" applyFont="1" applyBorder="1" applyAlignment="1" applyProtection="1">
      <alignment horizontal="center" vertical="center" wrapText="1"/>
      <protection/>
    </xf>
    <xf numFmtId="0" fontId="7" fillId="0" borderId="10" xfId="21" applyNumberFormat="1" applyFont="1" applyBorder="1" applyAlignment="1" applyProtection="1">
      <alignment vertical="center"/>
      <protection/>
    </xf>
    <xf numFmtId="0" fontId="7" fillId="0" borderId="14" xfId="21" applyNumberFormat="1" applyFont="1" applyBorder="1" applyAlignment="1" applyProtection="1">
      <alignment horizontal="center" vertical="center" wrapText="1" shrinkToFit="1"/>
      <protection/>
    </xf>
    <xf numFmtId="0" fontId="5" fillId="0" borderId="16" xfId="21" applyNumberFormat="1" applyFont="1" applyBorder="1" applyAlignment="1" applyProtection="1">
      <alignment horizontal="center" vertical="center"/>
      <protection/>
    </xf>
    <xf numFmtId="0" fontId="7" fillId="0" borderId="7" xfId="25" applyNumberFormat="1" applyFont="1" applyFill="1" applyBorder="1" applyAlignment="1">
      <alignment horizontal="center" vertical="center"/>
      <protection/>
    </xf>
    <xf numFmtId="37" fontId="5" fillId="0" borderId="0" xfId="24" applyFont="1" applyBorder="1" applyAlignment="1" applyProtection="1">
      <alignment horizontal="distributed" vertical="center"/>
      <protection/>
    </xf>
    <xf numFmtId="0" fontId="7" fillId="0" borderId="8" xfId="25" applyNumberFormat="1" applyFont="1" applyFill="1" applyBorder="1" applyAlignment="1">
      <alignment horizontal="center" vertical="center"/>
      <protection/>
    </xf>
    <xf numFmtId="38" fontId="7" fillId="0" borderId="8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0" fontId="7" fillId="0" borderId="10" xfId="25" applyNumberFormat="1" applyFont="1" applyFill="1" applyBorder="1" applyAlignment="1">
      <alignment horizontal="center" vertical="center"/>
      <protection/>
    </xf>
    <xf numFmtId="0" fontId="7" fillId="0" borderId="11" xfId="25" applyNumberFormat="1" applyFont="1" applyFill="1" applyBorder="1" applyAlignment="1">
      <alignment horizontal="center" vertical="center"/>
      <protection/>
    </xf>
    <xf numFmtId="38" fontId="7" fillId="0" borderId="11" xfId="17" applyFont="1" applyFill="1" applyBorder="1" applyAlignment="1">
      <alignment vertical="center"/>
    </xf>
    <xf numFmtId="38" fontId="7" fillId="0" borderId="17" xfId="17" applyFont="1" applyFill="1" applyBorder="1" applyAlignment="1">
      <alignment vertical="center"/>
    </xf>
    <xf numFmtId="0" fontId="7" fillId="0" borderId="18" xfId="25" applyNumberFormat="1" applyFont="1" applyFill="1" applyBorder="1" applyAlignment="1">
      <alignment horizontal="center" vertical="center"/>
      <protection/>
    </xf>
    <xf numFmtId="37" fontId="5" fillId="0" borderId="19" xfId="24" applyFont="1" applyBorder="1" applyAlignment="1" applyProtection="1">
      <alignment horizontal="distributed" vertical="center"/>
      <protection/>
    </xf>
    <xf numFmtId="0" fontId="7" fillId="0" borderId="20" xfId="25" applyNumberFormat="1" applyFont="1" applyFill="1" applyBorder="1" applyAlignment="1">
      <alignment horizontal="center" vertical="center"/>
      <protection/>
    </xf>
    <xf numFmtId="38" fontId="7" fillId="0" borderId="20" xfId="17" applyFont="1" applyFill="1" applyBorder="1" applyAlignment="1">
      <alignment vertical="center"/>
    </xf>
    <xf numFmtId="38" fontId="7" fillId="0" borderId="21" xfId="17" applyFont="1" applyFill="1" applyBorder="1" applyAlignment="1">
      <alignment vertical="center"/>
    </xf>
    <xf numFmtId="0" fontId="7" fillId="0" borderId="22" xfId="25" applyNumberFormat="1" applyFont="1" applyFill="1" applyBorder="1" applyAlignment="1">
      <alignment horizontal="center" vertical="center"/>
      <protection/>
    </xf>
    <xf numFmtId="37" fontId="5" fillId="0" borderId="23" xfId="24" applyFont="1" applyBorder="1" applyAlignment="1" applyProtection="1">
      <alignment horizontal="distributed" vertical="center"/>
      <protection/>
    </xf>
    <xf numFmtId="0" fontId="7" fillId="0" borderId="24" xfId="25" applyNumberFormat="1" applyFont="1" applyFill="1" applyBorder="1" applyAlignment="1">
      <alignment horizontal="center" vertical="center"/>
      <protection/>
    </xf>
    <xf numFmtId="38" fontId="7" fillId="0" borderId="24" xfId="17" applyFont="1" applyFill="1" applyBorder="1" applyAlignment="1">
      <alignment vertical="center"/>
    </xf>
    <xf numFmtId="38" fontId="7" fillId="0" borderId="25" xfId="17" applyFont="1" applyFill="1" applyBorder="1" applyAlignment="1">
      <alignment vertical="center"/>
    </xf>
    <xf numFmtId="37" fontId="5" fillId="0" borderId="26" xfId="24" applyFont="1" applyBorder="1" applyAlignment="1" applyProtection="1">
      <alignment horizontal="distributed" vertical="center"/>
      <protection/>
    </xf>
    <xf numFmtId="0" fontId="7" fillId="0" borderId="27" xfId="25" applyNumberFormat="1" applyFont="1" applyFill="1" applyBorder="1" applyAlignment="1">
      <alignment horizontal="center" vertical="center"/>
      <protection/>
    </xf>
    <xf numFmtId="37" fontId="5" fillId="0" borderId="9" xfId="24" applyFont="1" applyBorder="1" applyAlignment="1" applyProtection="1">
      <alignment horizontal="distributed" vertical="center"/>
      <protection/>
    </xf>
    <xf numFmtId="0" fontId="7" fillId="0" borderId="28" xfId="25" applyNumberFormat="1" applyFont="1" applyFill="1" applyBorder="1" applyAlignment="1">
      <alignment horizontal="center" vertical="center"/>
      <protection/>
    </xf>
    <xf numFmtId="38" fontId="7" fillId="0" borderId="28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0" fontId="5" fillId="0" borderId="0" xfId="23" applyNumberFormat="1" applyFont="1" applyAlignment="1" applyProtection="1">
      <alignment vertical="center"/>
      <protection/>
    </xf>
    <xf numFmtId="0" fontId="5" fillId="0" borderId="0" xfId="23" applyNumberFormat="1" applyFont="1" applyAlignment="1">
      <alignment vertical="center"/>
      <protection/>
    </xf>
    <xf numFmtId="0" fontId="5" fillId="0" borderId="0" xfId="23" applyNumberFormat="1" applyFont="1" applyBorder="1" applyAlignment="1" applyProtection="1">
      <alignment vertical="center"/>
      <protection/>
    </xf>
    <xf numFmtId="0" fontId="6" fillId="0" borderId="0" xfId="23" applyNumberFormat="1" applyFont="1" applyBorder="1" applyAlignment="1" applyProtection="1">
      <alignment vertical="center"/>
      <protection locked="0"/>
    </xf>
    <xf numFmtId="0" fontId="5" fillId="0" borderId="0" xfId="21" applyNumberFormat="1" applyFont="1" applyAlignment="1">
      <alignment vertical="center"/>
      <protection/>
    </xf>
    <xf numFmtId="0" fontId="7" fillId="0" borderId="9" xfId="21" applyNumberFormat="1" applyFont="1" applyFill="1" applyBorder="1" applyAlignment="1" applyProtection="1">
      <alignment vertical="center"/>
      <protection/>
    </xf>
    <xf numFmtId="0" fontId="7" fillId="0" borderId="29" xfId="21" applyNumberFormat="1" applyFont="1" applyFill="1" applyBorder="1" applyAlignment="1" applyProtection="1">
      <alignment vertical="center"/>
      <protection/>
    </xf>
    <xf numFmtId="0" fontId="7" fillId="0" borderId="4" xfId="21" applyNumberFormat="1" applyFont="1" applyFill="1" applyBorder="1" applyAlignment="1" applyProtection="1">
      <alignment horizontal="center" vertical="center" wrapText="1"/>
      <protection/>
    </xf>
    <xf numFmtId="0" fontId="7" fillId="0" borderId="5" xfId="21" applyNumberFormat="1" applyFont="1" applyFill="1" applyBorder="1" applyAlignment="1" applyProtection="1">
      <alignment horizontal="center" vertical="center" wrapText="1"/>
      <protection/>
    </xf>
    <xf numFmtId="0" fontId="7" fillId="0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30" xfId="23" applyNumberFormat="1" applyFont="1" applyBorder="1" applyAlignment="1" applyProtection="1">
      <alignment horizontal="center" vertical="center"/>
      <protection/>
    </xf>
    <xf numFmtId="38" fontId="7" fillId="0" borderId="31" xfId="17" applyFont="1" applyFill="1" applyBorder="1" applyAlignment="1" applyProtection="1">
      <alignment horizontal="center" vertical="center"/>
      <protection/>
    </xf>
    <xf numFmtId="38" fontId="7" fillId="0" borderId="3" xfId="17" applyFont="1" applyFill="1" applyBorder="1" applyAlignment="1" applyProtection="1">
      <alignment horizontal="center" vertical="center"/>
      <protection/>
    </xf>
    <xf numFmtId="0" fontId="5" fillId="0" borderId="32" xfId="23" applyNumberFormat="1" applyFont="1" applyBorder="1" applyAlignment="1" applyProtection="1">
      <alignment horizontal="center" vertical="center"/>
      <protection/>
    </xf>
    <xf numFmtId="38" fontId="7" fillId="0" borderId="33" xfId="17" applyFont="1" applyFill="1" applyBorder="1" applyAlignment="1" applyProtection="1">
      <alignment horizontal="center" vertical="center"/>
      <protection/>
    </xf>
    <xf numFmtId="38" fontId="7" fillId="0" borderId="2" xfId="17" applyFont="1" applyFill="1" applyBorder="1" applyAlignment="1" applyProtection="1">
      <alignment horizontal="center" vertical="center"/>
      <protection/>
    </xf>
    <xf numFmtId="0" fontId="7" fillId="0" borderId="4" xfId="21" applyNumberFormat="1" applyFont="1" applyBorder="1" applyAlignment="1" applyProtection="1">
      <alignment horizontal="center" vertical="center"/>
      <protection/>
    </xf>
    <xf numFmtId="0" fontId="7" fillId="0" borderId="0" xfId="21" applyNumberFormat="1" applyFont="1" applyAlignment="1" applyProtection="1">
      <alignment vertical="center"/>
      <protection/>
    </xf>
    <xf numFmtId="0" fontId="7" fillId="0" borderId="0" xfId="21" applyNumberFormat="1" applyFont="1" applyFill="1" applyAlignment="1" applyProtection="1">
      <alignment vertical="center"/>
      <protection/>
    </xf>
    <xf numFmtId="0" fontId="7" fillId="0" borderId="27" xfId="21" applyNumberFormat="1" applyFont="1" applyFill="1" applyBorder="1" applyAlignment="1" applyProtection="1">
      <alignment vertical="center"/>
      <protection/>
    </xf>
    <xf numFmtId="38" fontId="7" fillId="0" borderId="34" xfId="17" applyFont="1" applyFill="1" applyBorder="1" applyAlignment="1" applyProtection="1">
      <alignment vertical="center"/>
      <protection/>
    </xf>
    <xf numFmtId="38" fontId="7" fillId="0" borderId="31" xfId="17" applyFont="1" applyFill="1" applyBorder="1" applyAlignment="1" applyProtection="1">
      <alignment vertical="center"/>
      <protection/>
    </xf>
    <xf numFmtId="0" fontId="5" fillId="0" borderId="0" xfId="21" applyNumberFormat="1" applyFont="1" applyFill="1" applyAlignment="1">
      <alignment vertical="center"/>
      <protection/>
    </xf>
    <xf numFmtId="38" fontId="7" fillId="0" borderId="35" xfId="17" applyFont="1" applyFill="1" applyBorder="1" applyAlignment="1" applyProtection="1">
      <alignment vertical="center"/>
      <protection/>
    </xf>
    <xf numFmtId="38" fontId="7" fillId="0" borderId="33" xfId="17" applyFont="1" applyFill="1" applyBorder="1" applyAlignment="1" applyProtection="1">
      <alignment vertical="center"/>
      <protection/>
    </xf>
    <xf numFmtId="38" fontId="7" fillId="0" borderId="36" xfId="17" applyFont="1" applyFill="1" applyBorder="1" applyAlignment="1" applyProtection="1">
      <alignment vertical="center"/>
      <protection/>
    </xf>
    <xf numFmtId="0" fontId="7" fillId="0" borderId="28" xfId="21" applyNumberFormat="1" applyFont="1" applyFill="1" applyBorder="1" applyAlignment="1" applyProtection="1">
      <alignment vertical="center"/>
      <protection/>
    </xf>
    <xf numFmtId="38" fontId="7" fillId="0" borderId="37" xfId="17" applyFont="1" applyFill="1" applyBorder="1" applyAlignment="1" applyProtection="1">
      <alignment vertical="center"/>
      <protection/>
    </xf>
    <xf numFmtId="38" fontId="7" fillId="0" borderId="29" xfId="17" applyFont="1" applyFill="1" applyBorder="1" applyAlignment="1" applyProtection="1">
      <alignment vertical="center"/>
      <protection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1" applyNumberFormat="1" applyFont="1" applyFill="1" applyAlignment="1">
      <alignment horizontal="center" vertical="center"/>
      <protection/>
    </xf>
    <xf numFmtId="0" fontId="5" fillId="0" borderId="0" xfId="21" applyNumberFormat="1" applyFont="1" applyAlignment="1">
      <alignment horizontal="center" vertical="center"/>
      <protection/>
    </xf>
    <xf numFmtId="38" fontId="5" fillId="0" borderId="35" xfId="17" applyFont="1" applyFill="1" applyBorder="1" applyAlignment="1" applyProtection="1">
      <alignment vertical="center"/>
      <protection/>
    </xf>
    <xf numFmtId="38" fontId="5" fillId="0" borderId="38" xfId="17" applyFont="1" applyFill="1" applyBorder="1" applyAlignment="1" applyProtection="1">
      <alignment vertical="center"/>
      <protection/>
    </xf>
    <xf numFmtId="38" fontId="5" fillId="0" borderId="34" xfId="17" applyFont="1" applyFill="1" applyBorder="1" applyAlignment="1" applyProtection="1">
      <alignment vertical="center"/>
      <protection/>
    </xf>
    <xf numFmtId="38" fontId="5" fillId="0" borderId="36" xfId="17" applyFont="1" applyFill="1" applyBorder="1" applyAlignment="1" applyProtection="1">
      <alignment vertical="center"/>
      <protection/>
    </xf>
    <xf numFmtId="0" fontId="10" fillId="0" borderId="0" xfId="21" applyNumberFormat="1" applyFont="1" applyAlignment="1">
      <alignment vertical="center"/>
      <protection/>
    </xf>
    <xf numFmtId="0" fontId="10" fillId="0" borderId="0" xfId="23" applyNumberFormat="1" applyFont="1" applyBorder="1" applyAlignment="1" applyProtection="1" quotePrefix="1">
      <alignment vertical="center"/>
      <protection/>
    </xf>
    <xf numFmtId="0" fontId="10" fillId="0" borderId="0" xfId="24" applyNumberFormat="1" applyFont="1" applyBorder="1" applyAlignment="1" applyProtection="1">
      <alignment vertical="center"/>
      <protection/>
    </xf>
    <xf numFmtId="0" fontId="10" fillId="0" borderId="0" xfId="24" applyNumberFormat="1" applyFont="1" applyAlignment="1" applyProtection="1" quotePrefix="1">
      <alignment vertical="center"/>
      <protection/>
    </xf>
    <xf numFmtId="0" fontId="7" fillId="0" borderId="7" xfId="21" applyNumberFormat="1" applyFont="1" applyFill="1" applyBorder="1" applyAlignment="1" applyProtection="1">
      <alignment horizontal="center" vertical="center"/>
      <protection/>
    </xf>
    <xf numFmtId="0" fontId="7" fillId="0" borderId="26" xfId="21" applyNumberFormat="1" applyFont="1" applyFill="1" applyBorder="1" applyAlignment="1" applyProtection="1">
      <alignment horizontal="center" vertical="center"/>
      <protection/>
    </xf>
    <xf numFmtId="0" fontId="7" fillId="0" borderId="8" xfId="21" applyNumberFormat="1" applyFont="1" applyFill="1" applyBorder="1" applyAlignment="1" applyProtection="1">
      <alignment horizontal="center" vertical="center"/>
      <protection/>
    </xf>
    <xf numFmtId="0" fontId="7" fillId="0" borderId="39" xfId="21" applyNumberFormat="1" applyFont="1" applyBorder="1" applyAlignment="1" applyProtection="1">
      <alignment horizontal="center" vertical="center"/>
      <protection/>
    </xf>
    <xf numFmtId="0" fontId="7" fillId="0" borderId="1" xfId="21" applyNumberFormat="1" applyFont="1" applyBorder="1" applyAlignment="1" applyProtection="1">
      <alignment horizontal="center" vertical="center"/>
      <protection/>
    </xf>
    <xf numFmtId="0" fontId="7" fillId="0" borderId="2" xfId="21" applyNumberFormat="1" applyFont="1" applyBorder="1" applyAlignment="1" applyProtection="1">
      <alignment horizontal="center" vertical="center"/>
      <protection/>
    </xf>
    <xf numFmtId="0" fontId="7" fillId="0" borderId="7" xfId="21" applyNumberFormat="1" applyFont="1" applyBorder="1" applyAlignment="1" applyProtection="1">
      <alignment horizontal="center" vertical="center"/>
      <protection/>
    </xf>
    <xf numFmtId="0" fontId="7" fillId="0" borderId="26" xfId="21" applyNumberFormat="1" applyFont="1" applyBorder="1" applyAlignment="1" applyProtection="1">
      <alignment horizontal="center" vertical="center"/>
      <protection/>
    </xf>
    <xf numFmtId="0" fontId="7" fillId="0" borderId="8" xfId="21" applyNumberFormat="1" applyFont="1" applyBorder="1" applyAlignment="1" applyProtection="1">
      <alignment horizontal="center" vertical="center"/>
      <protection/>
    </xf>
    <xf numFmtId="0" fontId="5" fillId="0" borderId="1" xfId="21" applyNumberFormat="1" applyFont="1" applyBorder="1" applyAlignment="1" applyProtection="1">
      <alignment horizontal="center" vertical="center"/>
      <protection/>
    </xf>
    <xf numFmtId="0" fontId="5" fillId="0" borderId="2" xfId="21" applyNumberFormat="1" applyFont="1" applyBorder="1" applyAlignment="1" applyProtection="1">
      <alignment horizontal="center" vertical="center"/>
      <protection/>
    </xf>
    <xf numFmtId="0" fontId="5" fillId="0" borderId="2" xfId="21" applyNumberFormat="1" applyFont="1" applyBorder="1" applyAlignment="1" applyProtection="1">
      <alignment horizontal="center" vertical="center" wrapText="1"/>
      <protection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3" xfId="21" applyNumberFormat="1" applyFont="1" applyBorder="1" applyAlignment="1" applyProtection="1">
      <alignment horizontal="center" vertical="center" wrapText="1"/>
      <protection/>
    </xf>
    <xf numFmtId="0" fontId="5" fillId="0" borderId="26" xfId="21" applyNumberFormat="1" applyFont="1" applyFill="1" applyBorder="1" applyAlignment="1" applyProtection="1">
      <alignment horizontal="center" vertical="center"/>
      <protection/>
    </xf>
    <xf numFmtId="0" fontId="5" fillId="0" borderId="40" xfId="21" applyNumberFormat="1" applyFont="1" applyFill="1" applyBorder="1" applyAlignment="1" applyProtection="1">
      <alignment horizontal="center" vertical="center"/>
      <protection/>
    </xf>
    <xf numFmtId="0" fontId="7" fillId="0" borderId="14" xfId="21" applyNumberFormat="1" applyFont="1" applyBorder="1" applyAlignment="1" applyProtection="1">
      <alignment horizontal="center" vertical="center"/>
      <protection/>
    </xf>
    <xf numFmtId="0" fontId="7" fillId="0" borderId="1" xfId="21" applyNumberFormat="1" applyFont="1" applyFill="1" applyBorder="1" applyAlignment="1" applyProtection="1">
      <alignment horizontal="center" vertical="center"/>
      <protection/>
    </xf>
    <xf numFmtId="0" fontId="7" fillId="0" borderId="3" xfId="21" applyNumberFormat="1" applyFont="1" applyFill="1" applyBorder="1" applyAlignment="1" applyProtection="1">
      <alignment horizontal="center" vertical="center"/>
      <protection/>
    </xf>
    <xf numFmtId="0" fontId="5" fillId="0" borderId="1" xfId="21" applyNumberFormat="1" applyFont="1" applyFill="1" applyBorder="1" applyAlignment="1" applyProtection="1">
      <alignment horizontal="center" vertical="center" wrapText="1"/>
      <protection/>
    </xf>
    <xf numFmtId="0" fontId="5" fillId="0" borderId="3" xfId="21" applyNumberFormat="1" applyFont="1" applyFill="1" applyBorder="1" applyAlignment="1" applyProtection="1">
      <alignment horizontal="center" vertical="center" wrapText="1"/>
      <protection/>
    </xf>
    <xf numFmtId="0" fontId="5" fillId="0" borderId="41" xfId="21" applyNumberFormat="1" applyFont="1" applyBorder="1" applyAlignment="1" applyProtection="1">
      <alignment horizontal="center" vertical="center" wrapText="1"/>
      <protection/>
    </xf>
    <xf numFmtId="0" fontId="5" fillId="0" borderId="36" xfId="21" applyNumberFormat="1" applyFont="1" applyBorder="1" applyAlignment="1" applyProtection="1">
      <alignment horizontal="center" vertical="center" wrapText="1"/>
      <protection/>
    </xf>
    <xf numFmtId="0" fontId="5" fillId="0" borderId="14" xfId="21" applyNumberFormat="1" applyFont="1" applyBorder="1" applyAlignment="1" applyProtection="1">
      <alignment horizontal="center" vertical="center"/>
      <protection/>
    </xf>
    <xf numFmtId="0" fontId="5" fillId="0" borderId="8" xfId="21" applyNumberFormat="1" applyFont="1" applyBorder="1" applyAlignment="1" applyProtection="1">
      <alignment horizontal="center" vertical="center"/>
      <protection/>
    </xf>
    <xf numFmtId="0" fontId="5" fillId="0" borderId="39" xfId="21" applyNumberFormat="1" applyFont="1" applyBorder="1" applyAlignment="1" applyProtection="1">
      <alignment horizontal="center" vertical="center" wrapText="1"/>
      <protection/>
    </xf>
    <xf numFmtId="0" fontId="5" fillId="0" borderId="42" xfId="21" applyNumberFormat="1" applyFont="1" applyBorder="1" applyAlignment="1" applyProtection="1">
      <alignment horizontal="center" vertical="center" wrapText="1"/>
      <protection/>
    </xf>
    <xf numFmtId="0" fontId="5" fillId="0" borderId="15" xfId="21" applyNumberFormat="1" applyFont="1" applyFill="1" applyBorder="1" applyAlignment="1" applyProtection="1">
      <alignment horizontal="center" vertical="center" wrapText="1"/>
      <protection/>
    </xf>
    <xf numFmtId="0" fontId="5" fillId="0" borderId="37" xfId="21" applyNumberFormat="1" applyFont="1" applyFill="1" applyBorder="1" applyAlignment="1" applyProtection="1">
      <alignment horizontal="center" vertical="center" wrapText="1"/>
      <protection/>
    </xf>
    <xf numFmtId="0" fontId="5" fillId="0" borderId="14" xfId="21" applyNumberFormat="1" applyFont="1" applyBorder="1" applyAlignment="1" applyProtection="1">
      <alignment horizontal="center" vertical="center" wrapText="1"/>
      <protection/>
    </xf>
    <xf numFmtId="0" fontId="5" fillId="0" borderId="43" xfId="21" applyNumberFormat="1" applyFont="1" applyBorder="1" applyAlignment="1" applyProtection="1">
      <alignment horizontal="center" vertical="center" wrapText="1"/>
      <protection/>
    </xf>
    <xf numFmtId="0" fontId="7" fillId="0" borderId="26" xfId="21" applyNumberFormat="1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7" fillId="0" borderId="17" xfId="21" applyNumberFormat="1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20課07-1" xfId="22"/>
    <cellStyle name="標準_H20課07-2" xfId="23"/>
    <cellStyle name="標準_H20課07-3" xfId="24"/>
    <cellStyle name="標準_作成基礎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&#35506;&#31246;&#29366;&#27841;&#35519;A4\H18&#35506;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"/>
      <sheetName val="基礎５と７ー２"/>
      <sheetName val="課１１表関連５７表"/>
      <sheetName val="課１１表"/>
      <sheetName val="課９表"/>
      <sheetName val="課７表"/>
      <sheetName val="課６表"/>
      <sheetName val="課５表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A4" sqref="A4"/>
    </sheetView>
  </sheetViews>
  <sheetFormatPr defaultColWidth="12.125" defaultRowHeight="20.25" customHeight="1"/>
  <cols>
    <col min="1" max="1" width="23.25390625" style="17" customWidth="1"/>
    <col min="2" max="9" width="11.50390625" style="34" customWidth="1"/>
    <col min="10" max="16384" width="12.125" style="34" customWidth="1"/>
  </cols>
  <sheetData>
    <row r="1" spans="1:9" s="3" customFormat="1" ht="20.25" customHeight="1">
      <c r="A1" s="1" t="s">
        <v>134</v>
      </c>
      <c r="B1" s="2"/>
      <c r="C1" s="2"/>
      <c r="D1" s="2"/>
      <c r="E1" s="2"/>
      <c r="F1" s="2"/>
      <c r="G1" s="2"/>
      <c r="H1" s="2"/>
      <c r="I1" s="2"/>
    </row>
    <row r="2" spans="1:8" s="3" customFormat="1" ht="20.25" customHeight="1">
      <c r="A2" s="1" t="s">
        <v>135</v>
      </c>
      <c r="B2" s="2"/>
      <c r="C2" s="2"/>
      <c r="D2" s="4"/>
      <c r="E2" s="2"/>
      <c r="F2" s="2"/>
      <c r="G2" s="2"/>
      <c r="H2" s="2"/>
    </row>
    <row r="3" spans="1:8" s="3" customFormat="1" ht="20.25" customHeight="1">
      <c r="A3" s="1" t="s">
        <v>137</v>
      </c>
      <c r="B3" s="2"/>
      <c r="C3" s="2"/>
      <c r="D3" s="4"/>
      <c r="E3" s="2"/>
      <c r="F3" s="2"/>
      <c r="G3" s="2"/>
      <c r="H3" s="2"/>
    </row>
    <row r="4" spans="1:9" s="3" customFormat="1" ht="20.25" customHeight="1">
      <c r="A4" s="1"/>
      <c r="B4" s="2"/>
      <c r="C4" s="2"/>
      <c r="D4" s="4"/>
      <c r="E4" s="2"/>
      <c r="F4" s="2"/>
      <c r="G4" s="2"/>
      <c r="H4" s="2"/>
      <c r="I4" s="5" t="s">
        <v>4</v>
      </c>
    </row>
    <row r="5" spans="1:9" s="8" customFormat="1" ht="20.25" customHeight="1">
      <c r="A5" s="6" t="s">
        <v>5</v>
      </c>
      <c r="B5" s="122" t="s">
        <v>6</v>
      </c>
      <c r="C5" s="123"/>
      <c r="D5" s="122" t="s">
        <v>0</v>
      </c>
      <c r="E5" s="123"/>
      <c r="F5" s="123"/>
      <c r="G5" s="123"/>
      <c r="H5" s="123"/>
      <c r="I5" s="123"/>
    </row>
    <row r="6" spans="1:9" s="8" customFormat="1" ht="36.75" customHeight="1">
      <c r="A6" s="9" t="s">
        <v>7</v>
      </c>
      <c r="B6" s="10"/>
      <c r="C6" s="11" t="s">
        <v>8</v>
      </c>
      <c r="D6" s="10"/>
      <c r="E6" s="12" t="s">
        <v>9</v>
      </c>
      <c r="F6" s="13" t="s">
        <v>10</v>
      </c>
      <c r="G6" s="13" t="s">
        <v>11</v>
      </c>
      <c r="H6" s="13" t="s">
        <v>12</v>
      </c>
      <c r="I6" s="14" t="s">
        <v>13</v>
      </c>
    </row>
    <row r="7" spans="1:9" s="8" customFormat="1" ht="20.25" customHeight="1">
      <c r="A7" s="7" t="s">
        <v>14</v>
      </c>
      <c r="B7" s="15">
        <v>1989500</v>
      </c>
      <c r="C7" s="15">
        <v>148676</v>
      </c>
      <c r="D7" s="15">
        <v>5141478331</v>
      </c>
      <c r="E7" s="16">
        <v>64264732</v>
      </c>
      <c r="F7" s="16">
        <v>513736</v>
      </c>
      <c r="G7" s="16">
        <v>6092412</v>
      </c>
      <c r="H7" s="16">
        <v>246129</v>
      </c>
      <c r="I7" s="16">
        <v>835232</v>
      </c>
    </row>
    <row r="8" spans="1:9" s="8" customFormat="1" ht="20.25" customHeight="1">
      <c r="A8" s="7" t="s">
        <v>15</v>
      </c>
      <c r="B8" s="16">
        <v>27717</v>
      </c>
      <c r="C8" s="16">
        <v>0</v>
      </c>
      <c r="D8" s="16">
        <v>283443026</v>
      </c>
      <c r="E8" s="16">
        <v>2695714</v>
      </c>
      <c r="F8" s="16">
        <v>139897</v>
      </c>
      <c r="G8" s="16">
        <v>788011</v>
      </c>
      <c r="H8" s="16">
        <v>28216</v>
      </c>
      <c r="I8" s="16">
        <v>49828</v>
      </c>
    </row>
    <row r="9" spans="1:9" s="8" customFormat="1" ht="20.25" customHeight="1">
      <c r="A9" s="7" t="s">
        <v>16</v>
      </c>
      <c r="B9" s="16">
        <v>27345</v>
      </c>
      <c r="C9" s="16">
        <v>0</v>
      </c>
      <c r="D9" s="16">
        <v>600107472</v>
      </c>
      <c r="E9" s="16">
        <v>10411460</v>
      </c>
      <c r="F9" s="16">
        <v>209868</v>
      </c>
      <c r="G9" s="16">
        <v>16796885</v>
      </c>
      <c r="H9" s="16">
        <v>177506</v>
      </c>
      <c r="I9" s="16">
        <v>85219</v>
      </c>
    </row>
    <row r="10" spans="1:9" s="8" customFormat="1" ht="20.25" customHeight="1">
      <c r="A10" s="7" t="s">
        <v>17</v>
      </c>
      <c r="B10" s="15">
        <f aca="true" t="shared" si="0" ref="B10:I10">SUM(B7:B9)</f>
        <v>2044562</v>
      </c>
      <c r="C10" s="15">
        <f t="shared" si="0"/>
        <v>148676</v>
      </c>
      <c r="D10" s="15">
        <f t="shared" si="0"/>
        <v>6025028829</v>
      </c>
      <c r="E10" s="15">
        <f t="shared" si="0"/>
        <v>77371906</v>
      </c>
      <c r="F10" s="15">
        <f t="shared" si="0"/>
        <v>863501</v>
      </c>
      <c r="G10" s="15">
        <f t="shared" si="0"/>
        <v>23677308</v>
      </c>
      <c r="H10" s="15">
        <f t="shared" si="0"/>
        <v>451851</v>
      </c>
      <c r="I10" s="15">
        <f t="shared" si="0"/>
        <v>970279</v>
      </c>
    </row>
    <row r="11" spans="1:9" s="8" customFormat="1" ht="20.25" customHeight="1">
      <c r="A11" s="17"/>
      <c r="B11" s="18"/>
      <c r="C11" s="18"/>
      <c r="D11" s="18"/>
      <c r="E11" s="18"/>
      <c r="F11" s="18"/>
      <c r="G11" s="18"/>
      <c r="H11" s="18"/>
      <c r="I11" s="18"/>
    </row>
    <row r="12" spans="1:9" s="8" customFormat="1" ht="20.25" customHeight="1">
      <c r="A12" s="6" t="s">
        <v>18</v>
      </c>
      <c r="B12" s="123" t="s">
        <v>1</v>
      </c>
      <c r="C12" s="124" t="s">
        <v>19</v>
      </c>
      <c r="D12" s="125"/>
      <c r="E12" s="125"/>
      <c r="F12" s="125"/>
      <c r="G12" s="125"/>
      <c r="H12" s="126"/>
      <c r="I12" s="18"/>
    </row>
    <row r="13" spans="1:9" s="8" customFormat="1" ht="36.75" customHeight="1">
      <c r="A13" s="9" t="s">
        <v>7</v>
      </c>
      <c r="B13" s="123"/>
      <c r="C13" s="10"/>
      <c r="D13" s="12" t="s">
        <v>20</v>
      </c>
      <c r="E13" s="13" t="s">
        <v>21</v>
      </c>
      <c r="F13" s="13" t="s">
        <v>11</v>
      </c>
      <c r="G13" s="14" t="s">
        <v>22</v>
      </c>
      <c r="H13" s="14" t="s">
        <v>13</v>
      </c>
      <c r="I13" s="18"/>
    </row>
    <row r="14" spans="1:8" s="8" customFormat="1" ht="20.25" customHeight="1">
      <c r="A14" s="7" t="s">
        <v>14</v>
      </c>
      <c r="B14" s="15">
        <v>2052803247</v>
      </c>
      <c r="C14" s="16">
        <v>3160627325</v>
      </c>
      <c r="D14" s="16">
        <v>62561801</v>
      </c>
      <c r="E14" s="16">
        <v>477567</v>
      </c>
      <c r="F14" s="16">
        <v>6025946</v>
      </c>
      <c r="G14" s="16">
        <v>243697</v>
      </c>
      <c r="H14" s="16">
        <v>807341</v>
      </c>
    </row>
    <row r="15" spans="1:8" s="8" customFormat="1" ht="20.25" customHeight="1">
      <c r="A15" s="7" t="s">
        <v>15</v>
      </c>
      <c r="B15" s="15">
        <v>54798571</v>
      </c>
      <c r="C15" s="16">
        <v>232346121</v>
      </c>
      <c r="D15" s="16">
        <v>2695634</v>
      </c>
      <c r="E15" s="16">
        <v>139883</v>
      </c>
      <c r="F15" s="16">
        <v>787968</v>
      </c>
      <c r="G15" s="16">
        <v>28191</v>
      </c>
      <c r="H15" s="16">
        <v>49816</v>
      </c>
    </row>
    <row r="16" spans="1:8" s="8" customFormat="1" ht="20.25" customHeight="1">
      <c r="A16" s="7" t="s">
        <v>16</v>
      </c>
      <c r="B16" s="16">
        <v>57782500</v>
      </c>
      <c r="C16" s="16">
        <v>570005910</v>
      </c>
      <c r="D16" s="16">
        <v>10411303</v>
      </c>
      <c r="E16" s="16">
        <v>209849</v>
      </c>
      <c r="F16" s="16">
        <v>16796779</v>
      </c>
      <c r="G16" s="16">
        <v>172863</v>
      </c>
      <c r="H16" s="16">
        <v>85204</v>
      </c>
    </row>
    <row r="17" spans="1:8" s="8" customFormat="1" ht="20.25" customHeight="1">
      <c r="A17" s="7" t="s">
        <v>17</v>
      </c>
      <c r="B17" s="15">
        <f aca="true" t="shared" si="1" ref="B17:H17">SUM(B14:B16)</f>
        <v>2165384318</v>
      </c>
      <c r="C17" s="15">
        <f t="shared" si="1"/>
        <v>3962979356</v>
      </c>
      <c r="D17" s="15">
        <f t="shared" si="1"/>
        <v>75668738</v>
      </c>
      <c r="E17" s="15">
        <f t="shared" si="1"/>
        <v>827299</v>
      </c>
      <c r="F17" s="15">
        <f t="shared" si="1"/>
        <v>23610693</v>
      </c>
      <c r="G17" s="15">
        <f t="shared" si="1"/>
        <v>444751</v>
      </c>
      <c r="H17" s="15">
        <f t="shared" si="1"/>
        <v>942361</v>
      </c>
    </row>
    <row r="18" spans="1:9" s="8" customFormat="1" ht="20.25" customHeight="1">
      <c r="A18" s="17"/>
      <c r="B18" s="21"/>
      <c r="C18" s="18"/>
      <c r="D18" s="18"/>
      <c r="E18" s="18"/>
      <c r="F18" s="18"/>
      <c r="G18" s="18"/>
      <c r="H18" s="18"/>
      <c r="I18" s="18"/>
    </row>
    <row r="19" spans="1:9" s="8" customFormat="1" ht="20.25" customHeight="1">
      <c r="A19" s="6" t="s">
        <v>18</v>
      </c>
      <c r="B19" s="124" t="s">
        <v>23</v>
      </c>
      <c r="C19" s="125"/>
      <c r="D19" s="125"/>
      <c r="E19" s="125"/>
      <c r="F19" s="125"/>
      <c r="G19" s="126"/>
      <c r="I19" s="18"/>
    </row>
    <row r="20" spans="1:9" s="8" customFormat="1" ht="36.75" customHeight="1">
      <c r="A20" s="9" t="s">
        <v>7</v>
      </c>
      <c r="B20" s="10"/>
      <c r="C20" s="12" t="s">
        <v>20</v>
      </c>
      <c r="D20" s="13" t="s">
        <v>21</v>
      </c>
      <c r="E20" s="13" t="s">
        <v>11</v>
      </c>
      <c r="F20" s="14" t="s">
        <v>22</v>
      </c>
      <c r="G20" s="14" t="s">
        <v>13</v>
      </c>
      <c r="I20" s="18"/>
    </row>
    <row r="21" spans="1:7" s="8" customFormat="1" ht="20.25" customHeight="1">
      <c r="A21" s="7" t="s">
        <v>14</v>
      </c>
      <c r="B21" s="16">
        <v>124947849</v>
      </c>
      <c r="C21" s="16">
        <v>1240963</v>
      </c>
      <c r="D21" s="16">
        <v>17042</v>
      </c>
      <c r="E21" s="16">
        <v>107075</v>
      </c>
      <c r="F21" s="16">
        <v>2922</v>
      </c>
      <c r="G21" s="16">
        <v>16148</v>
      </c>
    </row>
    <row r="22" spans="1:7" s="8" customFormat="1" ht="20.25" customHeight="1">
      <c r="A22" s="7" t="s">
        <v>15</v>
      </c>
      <c r="B22" s="16">
        <v>9219517</v>
      </c>
      <c r="C22" s="16">
        <v>53569</v>
      </c>
      <c r="D22" s="16">
        <v>5035</v>
      </c>
      <c r="E22" s="16">
        <v>14661</v>
      </c>
      <c r="F22" s="16">
        <v>338</v>
      </c>
      <c r="G22" s="16">
        <v>995</v>
      </c>
    </row>
    <row r="23" spans="1:7" s="8" customFormat="1" ht="20.25" customHeight="1">
      <c r="A23" s="7" t="s">
        <v>16</v>
      </c>
      <c r="B23" s="16">
        <v>22236849</v>
      </c>
      <c r="C23" s="16">
        <v>207820</v>
      </c>
      <c r="D23" s="16">
        <v>7555</v>
      </c>
      <c r="E23" s="16">
        <v>325321</v>
      </c>
      <c r="F23" s="16">
        <v>2076</v>
      </c>
      <c r="G23" s="16">
        <v>1705</v>
      </c>
    </row>
    <row r="24" spans="1:7" s="8" customFormat="1" ht="20.25" customHeight="1">
      <c r="A24" s="7" t="s">
        <v>17</v>
      </c>
      <c r="B24" s="16">
        <f aca="true" t="shared" si="2" ref="B24:G24">SUM(B21:B23)</f>
        <v>156404215</v>
      </c>
      <c r="C24" s="16">
        <f t="shared" si="2"/>
        <v>1502352</v>
      </c>
      <c r="D24" s="16">
        <f t="shared" si="2"/>
        <v>29632</v>
      </c>
      <c r="E24" s="16">
        <f t="shared" si="2"/>
        <v>447057</v>
      </c>
      <c r="F24" s="16">
        <f t="shared" si="2"/>
        <v>5336</v>
      </c>
      <c r="G24" s="16">
        <f t="shared" si="2"/>
        <v>18848</v>
      </c>
    </row>
    <row r="25" spans="1:9" s="8" customFormat="1" ht="20.25" customHeight="1">
      <c r="A25" s="17"/>
      <c r="B25" s="21"/>
      <c r="C25" s="21"/>
      <c r="D25" s="21"/>
      <c r="E25" s="22"/>
      <c r="F25" s="21"/>
      <c r="G25" s="23"/>
      <c r="H25" s="23"/>
      <c r="I25" s="23"/>
    </row>
    <row r="26" spans="1:8" s="8" customFormat="1" ht="20.25" customHeight="1">
      <c r="A26" s="6" t="s">
        <v>18</v>
      </c>
      <c r="B26" s="129" t="s">
        <v>24</v>
      </c>
      <c r="C26" s="130" t="s">
        <v>25</v>
      </c>
      <c r="D26" s="131" t="s">
        <v>2</v>
      </c>
      <c r="E26" s="131" t="s">
        <v>3</v>
      </c>
      <c r="F26" s="127" t="s">
        <v>26</v>
      </c>
      <c r="G26" s="128"/>
      <c r="H26" s="25"/>
    </row>
    <row r="27" spans="1:8" s="28" customFormat="1" ht="36.75" customHeight="1">
      <c r="A27" s="9" t="s">
        <v>7</v>
      </c>
      <c r="B27" s="129"/>
      <c r="C27" s="130"/>
      <c r="D27" s="132"/>
      <c r="E27" s="132"/>
      <c r="F27" s="26"/>
      <c r="G27" s="11" t="s">
        <v>27</v>
      </c>
      <c r="H27" s="27"/>
    </row>
    <row r="28" spans="1:8" s="8" customFormat="1" ht="20.25" customHeight="1">
      <c r="A28" s="7" t="s">
        <v>28</v>
      </c>
      <c r="B28" s="16">
        <v>4485822</v>
      </c>
      <c r="C28" s="16">
        <v>40589</v>
      </c>
      <c r="D28" s="16">
        <v>46973</v>
      </c>
      <c r="E28" s="16">
        <v>12349</v>
      </c>
      <c r="F28" s="29">
        <v>120307400</v>
      </c>
      <c r="G28" s="29">
        <v>3342708</v>
      </c>
      <c r="H28" s="30"/>
    </row>
    <row r="29" spans="1:8" s="8" customFormat="1" ht="20.25" customHeight="1">
      <c r="A29" s="7" t="s">
        <v>15</v>
      </c>
      <c r="B29" s="16">
        <v>61850</v>
      </c>
      <c r="C29" s="16">
        <v>0</v>
      </c>
      <c r="D29" s="16">
        <v>4010</v>
      </c>
      <c r="E29" s="16">
        <v>1638</v>
      </c>
      <c r="F29" s="29">
        <v>9152019</v>
      </c>
      <c r="G29" s="29">
        <v>0</v>
      </c>
      <c r="H29" s="30"/>
    </row>
    <row r="30" spans="1:8" s="8" customFormat="1" ht="20.25" customHeight="1">
      <c r="A30" s="7" t="s">
        <v>16</v>
      </c>
      <c r="B30" s="16">
        <v>256402</v>
      </c>
      <c r="C30" s="16">
        <v>0</v>
      </c>
      <c r="D30" s="16">
        <v>16829</v>
      </c>
      <c r="E30" s="16">
        <v>5857</v>
      </c>
      <c r="F30" s="31">
        <v>21957761</v>
      </c>
      <c r="G30" s="31">
        <v>0</v>
      </c>
      <c r="H30" s="30"/>
    </row>
    <row r="31" spans="1:8" s="8" customFormat="1" ht="20.25" customHeight="1">
      <c r="A31" s="7" t="s">
        <v>17</v>
      </c>
      <c r="B31" s="32">
        <f aca="true" t="shared" si="3" ref="B31:G31">SUM(B28:B30)</f>
        <v>4804074</v>
      </c>
      <c r="C31" s="32">
        <f t="shared" si="3"/>
        <v>40589</v>
      </c>
      <c r="D31" s="32">
        <f t="shared" si="3"/>
        <v>67812</v>
      </c>
      <c r="E31" s="32">
        <f t="shared" si="3"/>
        <v>19844</v>
      </c>
      <c r="F31" s="32">
        <f t="shared" si="3"/>
        <v>151417180</v>
      </c>
      <c r="G31" s="32">
        <f t="shared" si="3"/>
        <v>3342708</v>
      </c>
      <c r="H31" s="33"/>
    </row>
    <row r="32" ht="20.25" customHeight="1">
      <c r="A32" s="17" t="s">
        <v>29</v>
      </c>
    </row>
  </sheetData>
  <mergeCells count="10">
    <mergeCell ref="B19:G19"/>
    <mergeCell ref="F26:G26"/>
    <mergeCell ref="B26:B27"/>
    <mergeCell ref="C26:C27"/>
    <mergeCell ref="D26:D27"/>
    <mergeCell ref="E26:E27"/>
    <mergeCell ref="B5:C5"/>
    <mergeCell ref="D5:I5"/>
    <mergeCell ref="B12:B13"/>
    <mergeCell ref="C12:H12"/>
  </mergeCells>
  <printOptions/>
  <pageMargins left="0.5905511811023623" right="0.5905511811023623" top="0.5905511811023623" bottom="0.5905511811023623" header="0.31496062992125984" footer="0.31496062992125984"/>
  <pageSetup firstPageNumber="36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A3" sqref="A3"/>
    </sheetView>
  </sheetViews>
  <sheetFormatPr defaultColWidth="12.125" defaultRowHeight="19.5" customHeight="1"/>
  <cols>
    <col min="1" max="1" width="17.50390625" style="81" customWidth="1"/>
    <col min="2" max="9" width="12.125" style="114" customWidth="1"/>
    <col min="10" max="16384" width="12.125" style="114" customWidth="1"/>
  </cols>
  <sheetData>
    <row r="1" spans="1:9" s="78" customFormat="1" ht="19.5" customHeight="1">
      <c r="A1" s="1"/>
      <c r="B1" s="77"/>
      <c r="C1" s="77"/>
      <c r="D1" s="77"/>
      <c r="E1" s="77"/>
      <c r="F1" s="77"/>
      <c r="G1" s="77"/>
      <c r="H1" s="77"/>
      <c r="I1" s="77"/>
    </row>
    <row r="2" spans="1:9" s="78" customFormat="1" ht="19.5" customHeight="1">
      <c r="A2" s="1"/>
      <c r="B2" s="79"/>
      <c r="C2" s="79"/>
      <c r="D2" s="80"/>
      <c r="E2" s="79"/>
      <c r="F2" s="79"/>
      <c r="G2" s="79"/>
      <c r="H2" s="79"/>
      <c r="I2" s="79"/>
    </row>
    <row r="3" spans="1:9" s="78" customFormat="1" ht="19.5" customHeight="1">
      <c r="A3" s="1" t="s">
        <v>138</v>
      </c>
      <c r="B3" s="79"/>
      <c r="C3" s="79"/>
      <c r="D3" s="80"/>
      <c r="E3" s="79"/>
      <c r="F3" s="79"/>
      <c r="G3" s="79"/>
      <c r="H3" s="79"/>
      <c r="I3" s="79"/>
    </row>
    <row r="4" spans="1:9" s="78" customFormat="1" ht="19.5" customHeight="1">
      <c r="A4" s="115"/>
      <c r="B4" s="79"/>
      <c r="C4" s="79"/>
      <c r="D4" s="80"/>
      <c r="E4" s="79"/>
      <c r="F4" s="79"/>
      <c r="G4" s="79"/>
      <c r="H4" s="79"/>
      <c r="I4" s="5" t="s">
        <v>4</v>
      </c>
    </row>
    <row r="5" spans="1:9" s="81" customFormat="1" ht="19.5" customHeight="1">
      <c r="A5" s="6" t="s">
        <v>117</v>
      </c>
      <c r="B5" s="125" t="s">
        <v>6</v>
      </c>
      <c r="C5" s="121"/>
      <c r="D5" s="135" t="s">
        <v>0</v>
      </c>
      <c r="E5" s="125"/>
      <c r="F5" s="125"/>
      <c r="G5" s="125"/>
      <c r="H5" s="125"/>
      <c r="I5" s="126"/>
    </row>
    <row r="6" spans="1:9" s="81" customFormat="1" ht="36.75" customHeight="1">
      <c r="A6" s="9" t="s">
        <v>118</v>
      </c>
      <c r="B6" s="82"/>
      <c r="C6" s="24" t="s">
        <v>27</v>
      </c>
      <c r="D6" s="83"/>
      <c r="E6" s="84" t="s">
        <v>9</v>
      </c>
      <c r="F6" s="85" t="s">
        <v>10</v>
      </c>
      <c r="G6" s="85" t="s">
        <v>11</v>
      </c>
      <c r="H6" s="85" t="s">
        <v>22</v>
      </c>
      <c r="I6" s="86" t="s">
        <v>13</v>
      </c>
    </row>
    <row r="7" spans="1:9" s="81" customFormat="1" ht="19.5" customHeight="1">
      <c r="A7" s="87" t="s">
        <v>119</v>
      </c>
      <c r="B7" s="16">
        <v>1646601</v>
      </c>
      <c r="C7" s="16">
        <v>111022</v>
      </c>
      <c r="D7" s="16">
        <v>5045360638</v>
      </c>
      <c r="E7" s="88" t="s">
        <v>113</v>
      </c>
      <c r="F7" s="88" t="s">
        <v>113</v>
      </c>
      <c r="G7" s="89" t="s">
        <v>113</v>
      </c>
      <c r="H7" s="89" t="s">
        <v>113</v>
      </c>
      <c r="I7" s="89" t="s">
        <v>113</v>
      </c>
    </row>
    <row r="8" spans="1:9" s="81" customFormat="1" ht="19.5" customHeight="1">
      <c r="A8" s="90" t="s">
        <v>120</v>
      </c>
      <c r="B8" s="16">
        <v>80233</v>
      </c>
      <c r="C8" s="16">
        <v>10283</v>
      </c>
      <c r="D8" s="16">
        <v>266399692</v>
      </c>
      <c r="E8" s="91" t="s">
        <v>113</v>
      </c>
      <c r="F8" s="91" t="s">
        <v>113</v>
      </c>
      <c r="G8" s="92" t="s">
        <v>113</v>
      </c>
      <c r="H8" s="92" t="s">
        <v>113</v>
      </c>
      <c r="I8" s="92" t="s">
        <v>113</v>
      </c>
    </row>
    <row r="9" spans="1:9" s="81" customFormat="1" ht="19.5" customHeight="1">
      <c r="A9" s="87" t="s">
        <v>114</v>
      </c>
      <c r="B9" s="16">
        <v>6191</v>
      </c>
      <c r="C9" s="16">
        <v>895</v>
      </c>
      <c r="D9" s="16">
        <v>18534081</v>
      </c>
      <c r="E9" s="88" t="s">
        <v>113</v>
      </c>
      <c r="F9" s="88" t="s">
        <v>113</v>
      </c>
      <c r="G9" s="92" t="s">
        <v>113</v>
      </c>
      <c r="H9" s="92" t="s">
        <v>113</v>
      </c>
      <c r="I9" s="92" t="s">
        <v>113</v>
      </c>
    </row>
    <row r="10" spans="1:9" s="81" customFormat="1" ht="19.5" customHeight="1">
      <c r="A10" s="87" t="s">
        <v>115</v>
      </c>
      <c r="B10" s="16">
        <v>298948</v>
      </c>
      <c r="C10" s="16">
        <v>26258</v>
      </c>
      <c r="D10" s="16">
        <v>632995899</v>
      </c>
      <c r="E10" s="88" t="s">
        <v>113</v>
      </c>
      <c r="F10" s="88" t="s">
        <v>113</v>
      </c>
      <c r="G10" s="92" t="s">
        <v>113</v>
      </c>
      <c r="H10" s="92" t="s">
        <v>113</v>
      </c>
      <c r="I10" s="92" t="s">
        <v>113</v>
      </c>
    </row>
    <row r="11" spans="1:9" s="81" customFormat="1" ht="19.5" customHeight="1">
      <c r="A11" s="87" t="s">
        <v>116</v>
      </c>
      <c r="B11" s="16">
        <v>12589</v>
      </c>
      <c r="C11" s="16">
        <v>218</v>
      </c>
      <c r="D11" s="16">
        <v>165073364</v>
      </c>
      <c r="E11" s="16">
        <v>77371906</v>
      </c>
      <c r="F11" s="16">
        <v>863501</v>
      </c>
      <c r="G11" s="16">
        <v>23677308</v>
      </c>
      <c r="H11" s="16">
        <v>451851</v>
      </c>
      <c r="I11" s="16">
        <v>970279</v>
      </c>
    </row>
    <row r="12" spans="1:9" s="81" customFormat="1" ht="19.5" customHeight="1">
      <c r="A12" s="93" t="s">
        <v>121</v>
      </c>
      <c r="B12" s="16">
        <f aca="true" t="shared" si="0" ref="B12:I12">SUM(B7:B11)</f>
        <v>2044562</v>
      </c>
      <c r="C12" s="16">
        <f t="shared" si="0"/>
        <v>148676</v>
      </c>
      <c r="D12" s="16">
        <f t="shared" si="0"/>
        <v>6128363674</v>
      </c>
      <c r="E12" s="16">
        <f t="shared" si="0"/>
        <v>77371906</v>
      </c>
      <c r="F12" s="16">
        <f t="shared" si="0"/>
        <v>863501</v>
      </c>
      <c r="G12" s="16">
        <f t="shared" si="0"/>
        <v>23677308</v>
      </c>
      <c r="H12" s="16">
        <f t="shared" si="0"/>
        <v>451851</v>
      </c>
      <c r="I12" s="16">
        <f t="shared" si="0"/>
        <v>970279</v>
      </c>
    </row>
    <row r="13" spans="1:9" s="81" customFormat="1" ht="19.5" customHeight="1">
      <c r="A13" s="94"/>
      <c r="B13" s="95"/>
      <c r="C13" s="21"/>
      <c r="D13" s="21"/>
      <c r="E13" s="21"/>
      <c r="F13" s="21"/>
      <c r="G13" s="21"/>
      <c r="H13" s="21"/>
      <c r="I13" s="95"/>
    </row>
    <row r="14" spans="1:9" s="81" customFormat="1" ht="19.5" customHeight="1">
      <c r="A14" s="6" t="s">
        <v>122</v>
      </c>
      <c r="B14" s="136" t="s">
        <v>123</v>
      </c>
      <c r="C14" s="118" t="s">
        <v>124</v>
      </c>
      <c r="D14" s="119"/>
      <c r="E14" s="119"/>
      <c r="F14" s="119"/>
      <c r="G14" s="119"/>
      <c r="H14" s="120"/>
      <c r="I14" s="95"/>
    </row>
    <row r="15" spans="1:9" s="81" customFormat="1" ht="36.75" customHeight="1">
      <c r="A15" s="9" t="s">
        <v>118</v>
      </c>
      <c r="B15" s="137"/>
      <c r="C15" s="96"/>
      <c r="D15" s="84" t="s">
        <v>125</v>
      </c>
      <c r="E15" s="85" t="s">
        <v>126</v>
      </c>
      <c r="F15" s="85" t="s">
        <v>11</v>
      </c>
      <c r="G15" s="86" t="s">
        <v>22</v>
      </c>
      <c r="H15" s="86" t="s">
        <v>13</v>
      </c>
      <c r="I15" s="21"/>
    </row>
    <row r="16" spans="1:9" s="81" customFormat="1" ht="19.5" customHeight="1">
      <c r="A16" s="87" t="s">
        <v>119</v>
      </c>
      <c r="B16" s="97">
        <v>1771024812</v>
      </c>
      <c r="C16" s="98">
        <v>3274335826</v>
      </c>
      <c r="D16" s="88" t="s">
        <v>113</v>
      </c>
      <c r="E16" s="88" t="s">
        <v>113</v>
      </c>
      <c r="F16" s="89" t="s">
        <v>113</v>
      </c>
      <c r="G16" s="89" t="s">
        <v>113</v>
      </c>
      <c r="H16" s="89" t="s">
        <v>113</v>
      </c>
      <c r="I16" s="99"/>
    </row>
    <row r="17" spans="1:9" s="81" customFormat="1" ht="19.5" customHeight="1">
      <c r="A17" s="90" t="s">
        <v>120</v>
      </c>
      <c r="B17" s="100">
        <v>88744861</v>
      </c>
      <c r="C17" s="101">
        <v>177654831</v>
      </c>
      <c r="D17" s="91" t="s">
        <v>113</v>
      </c>
      <c r="E17" s="91" t="s">
        <v>113</v>
      </c>
      <c r="F17" s="92" t="s">
        <v>113</v>
      </c>
      <c r="G17" s="92" t="s">
        <v>113</v>
      </c>
      <c r="H17" s="92" t="s">
        <v>113</v>
      </c>
      <c r="I17" s="99"/>
    </row>
    <row r="18" spans="1:9" s="81" customFormat="1" ht="19.5" customHeight="1">
      <c r="A18" s="87" t="s">
        <v>114</v>
      </c>
      <c r="B18" s="97">
        <v>8580908</v>
      </c>
      <c r="C18" s="98">
        <v>9953173</v>
      </c>
      <c r="D18" s="88" t="s">
        <v>113</v>
      </c>
      <c r="E18" s="88" t="s">
        <v>113</v>
      </c>
      <c r="F18" s="92" t="s">
        <v>113</v>
      </c>
      <c r="G18" s="92" t="s">
        <v>113</v>
      </c>
      <c r="H18" s="92" t="s">
        <v>113</v>
      </c>
      <c r="I18" s="99"/>
    </row>
    <row r="19" spans="1:9" s="81" customFormat="1" ht="19.5" customHeight="1">
      <c r="A19" s="87" t="s">
        <v>115</v>
      </c>
      <c r="B19" s="97">
        <v>281672013</v>
      </c>
      <c r="C19" s="98">
        <v>351323886</v>
      </c>
      <c r="D19" s="88" t="s">
        <v>113</v>
      </c>
      <c r="E19" s="88" t="s">
        <v>113</v>
      </c>
      <c r="F19" s="92" t="s">
        <v>113</v>
      </c>
      <c r="G19" s="92" t="s">
        <v>113</v>
      </c>
      <c r="H19" s="92" t="s">
        <v>113</v>
      </c>
      <c r="I19" s="99"/>
    </row>
    <row r="20" spans="1:9" s="81" customFormat="1" ht="19.5" customHeight="1">
      <c r="A20" s="87" t="s">
        <v>116</v>
      </c>
      <c r="B20" s="97">
        <v>15361724</v>
      </c>
      <c r="C20" s="98">
        <v>149711640</v>
      </c>
      <c r="D20" s="98">
        <v>75668738</v>
      </c>
      <c r="E20" s="98">
        <v>827299</v>
      </c>
      <c r="F20" s="16">
        <v>23610693</v>
      </c>
      <c r="G20" s="16">
        <v>444751</v>
      </c>
      <c r="H20" s="16">
        <v>942361</v>
      </c>
      <c r="I20" s="99"/>
    </row>
    <row r="21" spans="1:9" s="81" customFormat="1" ht="19.5" customHeight="1">
      <c r="A21" s="7" t="s">
        <v>127</v>
      </c>
      <c r="B21" s="102">
        <f aca="true" t="shared" si="1" ref="B21:H21">SUM(B16:B20)</f>
        <v>2165384318</v>
      </c>
      <c r="C21" s="102">
        <f t="shared" si="1"/>
        <v>3962979356</v>
      </c>
      <c r="D21" s="102">
        <f t="shared" si="1"/>
        <v>75668738</v>
      </c>
      <c r="E21" s="102">
        <f t="shared" si="1"/>
        <v>827299</v>
      </c>
      <c r="F21" s="102">
        <f t="shared" si="1"/>
        <v>23610693</v>
      </c>
      <c r="G21" s="102">
        <f t="shared" si="1"/>
        <v>444751</v>
      </c>
      <c r="H21" s="102">
        <f t="shared" si="1"/>
        <v>942361</v>
      </c>
      <c r="I21" s="99"/>
    </row>
    <row r="22" spans="1:9" s="8" customFormat="1" ht="19.5" customHeight="1">
      <c r="A22" s="17"/>
      <c r="B22" s="21"/>
      <c r="C22" s="21"/>
      <c r="D22" s="21"/>
      <c r="E22" s="21"/>
      <c r="F22" s="21"/>
      <c r="G22" s="21"/>
      <c r="H22" s="21"/>
      <c r="I22" s="21"/>
    </row>
    <row r="23" spans="1:9" s="81" customFormat="1" ht="19.5" customHeight="1">
      <c r="A23" s="6" t="s">
        <v>128</v>
      </c>
      <c r="B23" s="118" t="s">
        <v>129</v>
      </c>
      <c r="C23" s="119"/>
      <c r="D23" s="119"/>
      <c r="E23" s="119"/>
      <c r="F23" s="119"/>
      <c r="G23" s="120"/>
      <c r="H23" s="99"/>
      <c r="I23" s="95"/>
    </row>
    <row r="24" spans="1:9" s="81" customFormat="1" ht="36.75" customHeight="1">
      <c r="A24" s="9" t="s">
        <v>118</v>
      </c>
      <c r="B24" s="103"/>
      <c r="C24" s="84" t="s">
        <v>125</v>
      </c>
      <c r="D24" s="85" t="s">
        <v>126</v>
      </c>
      <c r="E24" s="85" t="s">
        <v>11</v>
      </c>
      <c r="F24" s="86" t="s">
        <v>22</v>
      </c>
      <c r="G24" s="86" t="s">
        <v>13</v>
      </c>
      <c r="H24" s="99"/>
      <c r="I24" s="95"/>
    </row>
    <row r="25" spans="1:9" s="81" customFormat="1" ht="19.5" customHeight="1">
      <c r="A25" s="87" t="s">
        <v>119</v>
      </c>
      <c r="B25" s="98">
        <v>130925961</v>
      </c>
      <c r="C25" s="88" t="s">
        <v>113</v>
      </c>
      <c r="D25" s="88" t="s">
        <v>113</v>
      </c>
      <c r="E25" s="89" t="s">
        <v>113</v>
      </c>
      <c r="F25" s="89" t="s">
        <v>113</v>
      </c>
      <c r="G25" s="89" t="s">
        <v>113</v>
      </c>
      <c r="H25" s="99"/>
      <c r="I25" s="99"/>
    </row>
    <row r="26" spans="1:9" s="81" customFormat="1" ht="19.5" customHeight="1">
      <c r="A26" s="90" t="s">
        <v>120</v>
      </c>
      <c r="B26" s="98">
        <v>7103875</v>
      </c>
      <c r="C26" s="91" t="s">
        <v>113</v>
      </c>
      <c r="D26" s="91" t="s">
        <v>113</v>
      </c>
      <c r="E26" s="92" t="s">
        <v>113</v>
      </c>
      <c r="F26" s="92" t="s">
        <v>113</v>
      </c>
      <c r="G26" s="92" t="s">
        <v>113</v>
      </c>
      <c r="H26" s="99"/>
      <c r="I26" s="99"/>
    </row>
    <row r="27" spans="1:9" s="81" customFormat="1" ht="19.5" customHeight="1">
      <c r="A27" s="87" t="s">
        <v>114</v>
      </c>
      <c r="B27" s="98">
        <v>398251</v>
      </c>
      <c r="C27" s="88" t="s">
        <v>113</v>
      </c>
      <c r="D27" s="88" t="s">
        <v>113</v>
      </c>
      <c r="E27" s="92" t="s">
        <v>113</v>
      </c>
      <c r="F27" s="92" t="s">
        <v>113</v>
      </c>
      <c r="G27" s="92" t="s">
        <v>113</v>
      </c>
      <c r="H27" s="99"/>
      <c r="I27" s="99"/>
    </row>
    <row r="28" spans="1:9" s="81" customFormat="1" ht="19.5" customHeight="1">
      <c r="A28" s="87" t="s">
        <v>115</v>
      </c>
      <c r="B28" s="98">
        <v>14044341</v>
      </c>
      <c r="C28" s="88" t="s">
        <v>113</v>
      </c>
      <c r="D28" s="88" t="s">
        <v>113</v>
      </c>
      <c r="E28" s="92" t="s">
        <v>113</v>
      </c>
      <c r="F28" s="92" t="s">
        <v>113</v>
      </c>
      <c r="G28" s="92" t="s">
        <v>113</v>
      </c>
      <c r="H28" s="99"/>
      <c r="I28" s="99"/>
    </row>
    <row r="29" spans="1:9" s="81" customFormat="1" ht="19.5" customHeight="1">
      <c r="A29" s="87" t="s">
        <v>116</v>
      </c>
      <c r="B29" s="98">
        <v>3931787</v>
      </c>
      <c r="C29" s="98">
        <v>1502352</v>
      </c>
      <c r="D29" s="98">
        <v>29632</v>
      </c>
      <c r="E29" s="100">
        <v>447057</v>
      </c>
      <c r="F29" s="104">
        <v>5336</v>
      </c>
      <c r="G29" s="104">
        <v>18848</v>
      </c>
      <c r="H29" s="99"/>
      <c r="I29" s="99"/>
    </row>
    <row r="30" spans="1:9" s="81" customFormat="1" ht="19.5" customHeight="1">
      <c r="A30" s="7" t="s">
        <v>127</v>
      </c>
      <c r="B30" s="105">
        <f aca="true" t="shared" si="2" ref="B30:G30">SUM(B25:B29)</f>
        <v>156404215</v>
      </c>
      <c r="C30" s="105">
        <f t="shared" si="2"/>
        <v>1502352</v>
      </c>
      <c r="D30" s="105">
        <f t="shared" si="2"/>
        <v>29632</v>
      </c>
      <c r="E30" s="105">
        <f t="shared" si="2"/>
        <v>447057</v>
      </c>
      <c r="F30" s="16">
        <f t="shared" si="2"/>
        <v>5336</v>
      </c>
      <c r="G30" s="16">
        <f t="shared" si="2"/>
        <v>18848</v>
      </c>
      <c r="H30" s="99"/>
      <c r="I30" s="99"/>
    </row>
    <row r="31" spans="1:9" s="81" customFormat="1" ht="19.5" customHeight="1">
      <c r="A31" s="17"/>
      <c r="B31" s="21"/>
      <c r="C31" s="21"/>
      <c r="D31" s="21"/>
      <c r="E31" s="22"/>
      <c r="F31" s="21"/>
      <c r="G31" s="23"/>
      <c r="H31" s="23"/>
      <c r="I31" s="23"/>
    </row>
    <row r="32" spans="1:9" s="81" customFormat="1" ht="19.5" customHeight="1">
      <c r="A32" s="6" t="s">
        <v>128</v>
      </c>
      <c r="B32" s="130" t="s">
        <v>130</v>
      </c>
      <c r="C32" s="130" t="s">
        <v>131</v>
      </c>
      <c r="D32" s="138" t="s">
        <v>2</v>
      </c>
      <c r="E32" s="138" t="s">
        <v>3</v>
      </c>
      <c r="F32" s="133" t="s">
        <v>26</v>
      </c>
      <c r="G32" s="134"/>
      <c r="H32" s="106"/>
      <c r="I32" s="99"/>
    </row>
    <row r="33" spans="1:9" s="109" customFormat="1" ht="36.75" customHeight="1">
      <c r="A33" s="9" t="s">
        <v>118</v>
      </c>
      <c r="B33" s="130"/>
      <c r="C33" s="130"/>
      <c r="D33" s="139"/>
      <c r="E33" s="139"/>
      <c r="F33" s="106"/>
      <c r="G33" s="24" t="s">
        <v>27</v>
      </c>
      <c r="H33" s="107"/>
      <c r="I33" s="108"/>
    </row>
    <row r="34" spans="1:9" s="81" customFormat="1" ht="19.5" customHeight="1">
      <c r="A34" s="87" t="s">
        <v>132</v>
      </c>
      <c r="B34" s="110">
        <v>3793376</v>
      </c>
      <c r="C34" s="110">
        <v>34499</v>
      </c>
      <c r="D34" s="110">
        <v>18881</v>
      </c>
      <c r="E34" s="110">
        <v>5780</v>
      </c>
      <c r="F34" s="32">
        <v>127053995</v>
      </c>
      <c r="G34" s="111">
        <v>3089450</v>
      </c>
      <c r="H34" s="33"/>
      <c r="I34" s="99"/>
    </row>
    <row r="35" spans="1:9" s="81" customFormat="1" ht="19.5" customHeight="1">
      <c r="A35" s="90" t="s">
        <v>120</v>
      </c>
      <c r="B35" s="112">
        <v>221445</v>
      </c>
      <c r="C35" s="112">
        <v>4124</v>
      </c>
      <c r="D35" s="112">
        <v>1659</v>
      </c>
      <c r="E35" s="112">
        <v>174</v>
      </c>
      <c r="F35" s="111">
        <v>6875203</v>
      </c>
      <c r="G35" s="111">
        <v>127861</v>
      </c>
      <c r="H35" s="33"/>
      <c r="I35" s="99"/>
    </row>
    <row r="36" spans="1:9" s="81" customFormat="1" ht="19.5" customHeight="1">
      <c r="A36" s="87" t="s">
        <v>114</v>
      </c>
      <c r="B36" s="112">
        <v>16180</v>
      </c>
      <c r="C36" s="112">
        <v>138</v>
      </c>
      <c r="D36" s="112">
        <v>62</v>
      </c>
      <c r="E36" s="112">
        <v>3</v>
      </c>
      <c r="F36" s="111">
        <v>381862</v>
      </c>
      <c r="G36" s="111">
        <v>8370</v>
      </c>
      <c r="H36" s="33"/>
      <c r="I36" s="99"/>
    </row>
    <row r="37" spans="1:9" s="81" customFormat="1" ht="19.5" customHeight="1">
      <c r="A37" s="87" t="s">
        <v>115</v>
      </c>
      <c r="B37" s="112">
        <v>720776</v>
      </c>
      <c r="C37" s="112">
        <v>1815</v>
      </c>
      <c r="D37" s="112">
        <v>27648</v>
      </c>
      <c r="E37" s="112">
        <v>3619</v>
      </c>
      <c r="F37" s="111">
        <v>13256716</v>
      </c>
      <c r="G37" s="111">
        <v>111250</v>
      </c>
      <c r="H37" s="33"/>
      <c r="I37" s="99"/>
    </row>
    <row r="38" spans="1:9" s="81" customFormat="1" ht="19.5" customHeight="1">
      <c r="A38" s="87" t="s">
        <v>116</v>
      </c>
      <c r="B38" s="112">
        <v>52297</v>
      </c>
      <c r="C38" s="112">
        <v>13</v>
      </c>
      <c r="D38" s="112">
        <v>19562</v>
      </c>
      <c r="E38" s="112">
        <v>10268</v>
      </c>
      <c r="F38" s="111">
        <v>3849404</v>
      </c>
      <c r="G38" s="111">
        <v>5777</v>
      </c>
      <c r="H38" s="33"/>
      <c r="I38" s="99"/>
    </row>
    <row r="39" spans="1:8" s="81" customFormat="1" ht="19.5" customHeight="1">
      <c r="A39" s="7" t="s">
        <v>127</v>
      </c>
      <c r="B39" s="113">
        <f aca="true" t="shared" si="3" ref="B39:G39">SUM(B34:B38)</f>
        <v>4804074</v>
      </c>
      <c r="C39" s="113">
        <f t="shared" si="3"/>
        <v>40589</v>
      </c>
      <c r="D39" s="113">
        <f t="shared" si="3"/>
        <v>67812</v>
      </c>
      <c r="E39" s="113">
        <f t="shared" si="3"/>
        <v>19844</v>
      </c>
      <c r="F39" s="113">
        <f t="shared" si="3"/>
        <v>151417180</v>
      </c>
      <c r="G39" s="113">
        <f t="shared" si="3"/>
        <v>3342708</v>
      </c>
      <c r="H39" s="33"/>
    </row>
    <row r="40" ht="19.5" customHeight="1">
      <c r="A40" s="78" t="s">
        <v>133</v>
      </c>
    </row>
  </sheetData>
  <mergeCells count="10">
    <mergeCell ref="F32:G32"/>
    <mergeCell ref="B23:G23"/>
    <mergeCell ref="B5:C5"/>
    <mergeCell ref="D5:I5"/>
    <mergeCell ref="B14:B15"/>
    <mergeCell ref="C14:H14"/>
    <mergeCell ref="B32:B33"/>
    <mergeCell ref="C32:C33"/>
    <mergeCell ref="D32:D33"/>
    <mergeCell ref="E32:E33"/>
  </mergeCells>
  <printOptions/>
  <pageMargins left="0.5905511811023623" right="0.5905511811023623" top="0.5905511811023623" bottom="0.5905511811023623" header="0.31496062992125984" footer="0.31496062992125984"/>
  <pageSetup firstPageNumber="37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Normal="55" zoomScaleSheetLayoutView="100" workbookViewId="0" topLeftCell="A1">
      <pane xSplit="3" ySplit="6" topLeftCell="D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 customHeight="1"/>
  <cols>
    <col min="1" max="1" width="1.25" style="39" customWidth="1"/>
    <col min="2" max="2" width="8.125" style="39" customWidth="1"/>
    <col min="3" max="3" width="1.25" style="39" customWidth="1"/>
    <col min="4" max="5" width="10.875" style="37" customWidth="1"/>
    <col min="6" max="6" width="12.50390625" style="37" customWidth="1"/>
    <col min="7" max="8" width="11.75390625" style="37" customWidth="1"/>
    <col min="9" max="10" width="14.25390625" style="37" customWidth="1"/>
    <col min="11" max="11" width="13.00390625" style="37" customWidth="1"/>
    <col min="12" max="13" width="12.50390625" style="37" customWidth="1"/>
    <col min="14" max="15" width="10.75390625" style="37" bestFit="1" customWidth="1"/>
    <col min="16" max="16" width="13.75390625" style="37" bestFit="1" customWidth="1"/>
    <col min="17" max="17" width="13.75390625" style="37" customWidth="1"/>
    <col min="18" max="18" width="12.125" style="37" bestFit="1" customWidth="1"/>
    <col min="19" max="19" width="12.50390625" style="37" customWidth="1"/>
    <col min="20" max="20" width="11.375" style="37" customWidth="1"/>
    <col min="21" max="21" width="11.50390625" style="37" customWidth="1"/>
    <col min="22" max="24" width="13.75390625" style="37" customWidth="1"/>
    <col min="25" max="28" width="9.875" style="37" customWidth="1"/>
    <col min="29" max="30" width="12.50390625" style="37" customWidth="1"/>
    <col min="31" max="16384" width="11.00390625" style="37" customWidth="1"/>
  </cols>
  <sheetData>
    <row r="1" spans="1:11" ht="13.5" customHeight="1">
      <c r="A1" s="117"/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30" ht="13.5" customHeight="1">
      <c r="A2" s="116"/>
      <c r="C2" s="38"/>
      <c r="E2" s="38"/>
      <c r="F2" s="38"/>
      <c r="G2" s="38"/>
      <c r="H2" s="38"/>
      <c r="I2" s="38"/>
      <c r="J2" s="38"/>
      <c r="AC2" s="40"/>
      <c r="AD2" s="40"/>
    </row>
    <row r="3" spans="1:30" ht="13.5" customHeight="1">
      <c r="A3" s="116" t="s">
        <v>136</v>
      </c>
      <c r="C3" s="38"/>
      <c r="E3" s="38"/>
      <c r="F3" s="38"/>
      <c r="G3" s="38"/>
      <c r="H3" s="38"/>
      <c r="I3" s="38"/>
      <c r="J3" s="38"/>
      <c r="AC3" s="40"/>
      <c r="AD3" s="40"/>
    </row>
    <row r="4" spans="1:30" ht="13.5" customHeight="1">
      <c r="A4" s="116"/>
      <c r="B4" s="38"/>
      <c r="C4" s="38"/>
      <c r="D4" s="38"/>
      <c r="E4" s="38"/>
      <c r="F4" s="38"/>
      <c r="G4" s="38"/>
      <c r="H4" s="38"/>
      <c r="I4" s="38"/>
      <c r="J4" s="38"/>
      <c r="R4" s="5"/>
      <c r="AC4" s="41"/>
      <c r="AD4" s="5" t="s">
        <v>4</v>
      </c>
    </row>
    <row r="5" spans="1:30" ht="13.5" customHeight="1">
      <c r="A5" s="19"/>
      <c r="B5" s="150" t="s">
        <v>90</v>
      </c>
      <c r="C5" s="20"/>
      <c r="D5" s="125" t="s">
        <v>91</v>
      </c>
      <c r="E5" s="121"/>
      <c r="F5" s="135" t="s">
        <v>92</v>
      </c>
      <c r="G5" s="125"/>
      <c r="H5" s="125"/>
      <c r="I5" s="125"/>
      <c r="J5" s="125"/>
      <c r="K5" s="126"/>
      <c r="L5" s="122" t="s">
        <v>93</v>
      </c>
      <c r="M5" s="124" t="s">
        <v>94</v>
      </c>
      <c r="N5" s="125"/>
      <c r="O5" s="125"/>
      <c r="P5" s="125"/>
      <c r="Q5" s="125"/>
      <c r="R5" s="126"/>
      <c r="S5" s="125" t="s">
        <v>95</v>
      </c>
      <c r="T5" s="125"/>
      <c r="U5" s="125"/>
      <c r="V5" s="125"/>
      <c r="W5" s="125"/>
      <c r="X5" s="126"/>
      <c r="Y5" s="144" t="s">
        <v>96</v>
      </c>
      <c r="Z5" s="146" t="s">
        <v>97</v>
      </c>
      <c r="AA5" s="148" t="s">
        <v>98</v>
      </c>
      <c r="AB5" s="140" t="s">
        <v>99</v>
      </c>
      <c r="AC5" s="142" t="s">
        <v>100</v>
      </c>
      <c r="AD5" s="143"/>
    </row>
    <row r="6" spans="1:30" ht="36.75" customHeight="1">
      <c r="A6" s="42"/>
      <c r="B6" s="151"/>
      <c r="C6" s="43"/>
      <c r="D6" s="18"/>
      <c r="E6" s="44" t="s">
        <v>101</v>
      </c>
      <c r="F6" s="45"/>
      <c r="G6" s="46" t="s">
        <v>102</v>
      </c>
      <c r="H6" s="47" t="s">
        <v>103</v>
      </c>
      <c r="I6" s="47" t="s">
        <v>104</v>
      </c>
      <c r="J6" s="47" t="s">
        <v>105</v>
      </c>
      <c r="K6" s="48" t="s">
        <v>13</v>
      </c>
      <c r="L6" s="152"/>
      <c r="M6" s="49"/>
      <c r="N6" s="46" t="s">
        <v>106</v>
      </c>
      <c r="O6" s="47" t="s">
        <v>107</v>
      </c>
      <c r="P6" s="47" t="s">
        <v>104</v>
      </c>
      <c r="Q6" s="47" t="s">
        <v>105</v>
      </c>
      <c r="R6" s="48" t="s">
        <v>13</v>
      </c>
      <c r="S6" s="10"/>
      <c r="T6" s="46" t="s">
        <v>106</v>
      </c>
      <c r="U6" s="47" t="s">
        <v>107</v>
      </c>
      <c r="V6" s="47" t="s">
        <v>104</v>
      </c>
      <c r="W6" s="50" t="s">
        <v>105</v>
      </c>
      <c r="X6" s="48" t="s">
        <v>13</v>
      </c>
      <c r="Y6" s="145"/>
      <c r="Z6" s="147"/>
      <c r="AA6" s="149"/>
      <c r="AB6" s="141"/>
      <c r="AC6" s="51"/>
      <c r="AD6" s="11" t="s">
        <v>108</v>
      </c>
    </row>
    <row r="7" spans="1:30" s="40" customFormat="1" ht="13.5" customHeight="1">
      <c r="A7" s="52"/>
      <c r="B7" s="53" t="s">
        <v>30</v>
      </c>
      <c r="C7" s="54"/>
      <c r="D7" s="55">
        <v>394102</v>
      </c>
      <c r="E7" s="56">
        <v>31432</v>
      </c>
      <c r="F7" s="56">
        <v>1163667441</v>
      </c>
      <c r="G7" s="56">
        <v>10002147</v>
      </c>
      <c r="H7" s="56">
        <v>183314</v>
      </c>
      <c r="I7" s="56">
        <v>2591229</v>
      </c>
      <c r="J7" s="56">
        <v>96143</v>
      </c>
      <c r="K7" s="56">
        <v>114862</v>
      </c>
      <c r="L7" s="56">
        <v>416556630</v>
      </c>
      <c r="M7" s="56">
        <v>760098506</v>
      </c>
      <c r="N7" s="56">
        <v>9764437</v>
      </c>
      <c r="O7" s="56">
        <v>178403</v>
      </c>
      <c r="P7" s="56">
        <v>2577983</v>
      </c>
      <c r="Q7" s="56">
        <v>96056</v>
      </c>
      <c r="R7" s="56">
        <v>110866</v>
      </c>
      <c r="S7" s="56">
        <v>30132285</v>
      </c>
      <c r="T7" s="56">
        <v>194163</v>
      </c>
      <c r="U7" s="56">
        <v>6422</v>
      </c>
      <c r="V7" s="56">
        <v>49258</v>
      </c>
      <c r="W7" s="56">
        <v>1153</v>
      </c>
      <c r="X7" s="56">
        <v>2217</v>
      </c>
      <c r="Y7" s="56">
        <v>926531</v>
      </c>
      <c r="Z7" s="56">
        <v>6691</v>
      </c>
      <c r="AA7" s="56">
        <v>12457</v>
      </c>
      <c r="AB7" s="56">
        <v>4061</v>
      </c>
      <c r="AC7" s="56">
        <v>29181656</v>
      </c>
      <c r="AD7" s="56">
        <v>873458</v>
      </c>
    </row>
    <row r="8" spans="1:30" s="40" customFormat="1" ht="13.5" customHeight="1">
      <c r="A8" s="57"/>
      <c r="B8" s="53" t="s">
        <v>31</v>
      </c>
      <c r="C8" s="58"/>
      <c r="D8" s="59">
        <v>620339</v>
      </c>
      <c r="E8" s="60">
        <v>40363</v>
      </c>
      <c r="F8" s="60">
        <v>2014759986</v>
      </c>
      <c r="G8" s="60">
        <v>37653082</v>
      </c>
      <c r="H8" s="60">
        <v>249438</v>
      </c>
      <c r="I8" s="60">
        <v>13201950</v>
      </c>
      <c r="J8" s="60">
        <v>208608</v>
      </c>
      <c r="K8" s="60">
        <v>386984</v>
      </c>
      <c r="L8" s="60">
        <v>657213745</v>
      </c>
      <c r="M8" s="60">
        <v>1409246303</v>
      </c>
      <c r="N8" s="60">
        <v>37109869</v>
      </c>
      <c r="O8" s="60">
        <v>236659</v>
      </c>
      <c r="P8" s="60">
        <v>13177374</v>
      </c>
      <c r="Q8" s="60">
        <v>206811</v>
      </c>
      <c r="R8" s="60">
        <v>374661</v>
      </c>
      <c r="S8" s="60">
        <v>55304356</v>
      </c>
      <c r="T8" s="60">
        <v>737224</v>
      </c>
      <c r="U8" s="60">
        <v>8510</v>
      </c>
      <c r="V8" s="60">
        <v>247765</v>
      </c>
      <c r="W8" s="60">
        <v>2482</v>
      </c>
      <c r="X8" s="60">
        <v>7492</v>
      </c>
      <c r="Y8" s="60">
        <v>1398925</v>
      </c>
      <c r="Z8" s="60">
        <v>9398</v>
      </c>
      <c r="AA8" s="60">
        <v>28664</v>
      </c>
      <c r="AB8" s="60">
        <v>9567</v>
      </c>
      <c r="AC8" s="60">
        <v>53809671</v>
      </c>
      <c r="AD8" s="60">
        <v>964699</v>
      </c>
    </row>
    <row r="9" spans="1:30" s="40" customFormat="1" ht="13.5" customHeight="1">
      <c r="A9" s="57"/>
      <c r="B9" s="53" t="s">
        <v>32</v>
      </c>
      <c r="C9" s="58"/>
      <c r="D9" s="59">
        <v>44397</v>
      </c>
      <c r="E9" s="60">
        <v>3674</v>
      </c>
      <c r="F9" s="60">
        <v>115011504</v>
      </c>
      <c r="G9" s="60">
        <v>481456</v>
      </c>
      <c r="H9" s="60">
        <v>9021</v>
      </c>
      <c r="I9" s="60">
        <v>119979</v>
      </c>
      <c r="J9" s="60">
        <v>2645</v>
      </c>
      <c r="K9" s="60">
        <v>7341</v>
      </c>
      <c r="L9" s="60">
        <v>45370300</v>
      </c>
      <c r="M9" s="60">
        <v>70261646</v>
      </c>
      <c r="N9" s="60">
        <v>460007</v>
      </c>
      <c r="O9" s="60">
        <v>8867</v>
      </c>
      <c r="P9" s="60">
        <v>118819</v>
      </c>
      <c r="Q9" s="60">
        <v>2640</v>
      </c>
      <c r="R9" s="60">
        <v>6235</v>
      </c>
      <c r="S9" s="60">
        <v>2796614</v>
      </c>
      <c r="T9" s="60">
        <v>9200</v>
      </c>
      <c r="U9" s="60">
        <v>319</v>
      </c>
      <c r="V9" s="60">
        <v>2108</v>
      </c>
      <c r="W9" s="60">
        <v>32</v>
      </c>
      <c r="X9" s="60">
        <v>125</v>
      </c>
      <c r="Y9" s="60">
        <v>102225</v>
      </c>
      <c r="Z9" s="60">
        <v>1184</v>
      </c>
      <c r="AA9" s="60">
        <v>1194</v>
      </c>
      <c r="AB9" s="60">
        <v>319</v>
      </c>
      <c r="AC9" s="60">
        <v>2691672</v>
      </c>
      <c r="AD9" s="60">
        <v>74892</v>
      </c>
    </row>
    <row r="10" spans="1:30" s="40" customFormat="1" ht="13.5" customHeight="1">
      <c r="A10" s="57"/>
      <c r="B10" s="53" t="s">
        <v>33</v>
      </c>
      <c r="C10" s="58"/>
      <c r="D10" s="59">
        <v>119823</v>
      </c>
      <c r="E10" s="60">
        <v>5580</v>
      </c>
      <c r="F10" s="60">
        <v>352212306</v>
      </c>
      <c r="G10" s="60">
        <v>4571286</v>
      </c>
      <c r="H10" s="60">
        <v>73476</v>
      </c>
      <c r="I10" s="60">
        <v>1621165</v>
      </c>
      <c r="J10" s="60">
        <v>14524</v>
      </c>
      <c r="K10" s="60">
        <v>33462</v>
      </c>
      <c r="L10" s="60">
        <v>126606895</v>
      </c>
      <c r="M10" s="60">
        <v>231919324</v>
      </c>
      <c r="N10" s="60">
        <v>4463581</v>
      </c>
      <c r="O10" s="60">
        <v>69319</v>
      </c>
      <c r="P10" s="60">
        <v>1616696</v>
      </c>
      <c r="Q10" s="60">
        <v>14495</v>
      </c>
      <c r="R10" s="60">
        <v>32122</v>
      </c>
      <c r="S10" s="60">
        <v>9151259</v>
      </c>
      <c r="T10" s="60">
        <v>88640</v>
      </c>
      <c r="U10" s="60">
        <v>2495</v>
      </c>
      <c r="V10" s="60">
        <v>30192</v>
      </c>
      <c r="W10" s="60">
        <v>174</v>
      </c>
      <c r="X10" s="60">
        <v>642</v>
      </c>
      <c r="Y10" s="60">
        <v>292301</v>
      </c>
      <c r="Z10" s="60">
        <v>2606</v>
      </c>
      <c r="AA10" s="60">
        <v>5100</v>
      </c>
      <c r="AB10" s="60">
        <v>952</v>
      </c>
      <c r="AC10" s="60">
        <v>8850248</v>
      </c>
      <c r="AD10" s="60">
        <v>11116</v>
      </c>
    </row>
    <row r="11" spans="1:30" s="40" customFormat="1" ht="13.5" customHeight="1">
      <c r="A11" s="57"/>
      <c r="B11" s="53" t="s">
        <v>34</v>
      </c>
      <c r="C11" s="58"/>
      <c r="D11" s="59">
        <v>22353</v>
      </c>
      <c r="E11" s="60">
        <v>1067</v>
      </c>
      <c r="F11" s="60">
        <v>58283928</v>
      </c>
      <c r="G11" s="60">
        <v>450318</v>
      </c>
      <c r="H11" s="60">
        <v>14109</v>
      </c>
      <c r="I11" s="60">
        <v>8735</v>
      </c>
      <c r="J11" s="60">
        <v>3740</v>
      </c>
      <c r="K11" s="60">
        <v>1338</v>
      </c>
      <c r="L11" s="60">
        <v>22852937</v>
      </c>
      <c r="M11" s="60">
        <v>35909231</v>
      </c>
      <c r="N11" s="60">
        <v>427275</v>
      </c>
      <c r="O11" s="60">
        <v>14104</v>
      </c>
      <c r="P11" s="60">
        <v>8545</v>
      </c>
      <c r="Q11" s="60">
        <v>3735</v>
      </c>
      <c r="R11" s="60">
        <v>1337</v>
      </c>
      <c r="S11" s="60">
        <v>1427415</v>
      </c>
      <c r="T11" s="60">
        <v>8546</v>
      </c>
      <c r="U11" s="60">
        <v>508</v>
      </c>
      <c r="V11" s="60">
        <v>120</v>
      </c>
      <c r="W11" s="60">
        <v>45</v>
      </c>
      <c r="X11" s="60">
        <v>27</v>
      </c>
      <c r="Y11" s="60">
        <v>53808</v>
      </c>
      <c r="Z11" s="60">
        <v>504</v>
      </c>
      <c r="AA11" s="60">
        <v>481</v>
      </c>
      <c r="AB11" s="60">
        <v>238</v>
      </c>
      <c r="AC11" s="60">
        <v>1372384</v>
      </c>
      <c r="AD11" s="60">
        <v>1825</v>
      </c>
    </row>
    <row r="12" spans="1:30" s="40" customFormat="1" ht="13.5" customHeight="1">
      <c r="A12" s="61"/>
      <c r="B12" s="62" t="s">
        <v>35</v>
      </c>
      <c r="C12" s="63"/>
      <c r="D12" s="64">
        <v>50204</v>
      </c>
      <c r="E12" s="65">
        <v>2286</v>
      </c>
      <c r="F12" s="65">
        <v>133427094</v>
      </c>
      <c r="G12" s="65">
        <v>1134692</v>
      </c>
      <c r="H12" s="65">
        <v>14275</v>
      </c>
      <c r="I12" s="65">
        <v>2443732</v>
      </c>
      <c r="J12" s="65">
        <v>19290</v>
      </c>
      <c r="K12" s="65">
        <v>33052</v>
      </c>
      <c r="L12" s="65">
        <v>50788056</v>
      </c>
      <c r="M12" s="65">
        <v>86284079</v>
      </c>
      <c r="N12" s="65">
        <v>1104947</v>
      </c>
      <c r="O12" s="65">
        <v>14272</v>
      </c>
      <c r="P12" s="65">
        <v>2442401</v>
      </c>
      <c r="Q12" s="65">
        <v>19280</v>
      </c>
      <c r="R12" s="65">
        <v>31720</v>
      </c>
      <c r="S12" s="65">
        <v>3378922</v>
      </c>
      <c r="T12" s="65">
        <v>22014</v>
      </c>
      <c r="U12" s="65">
        <v>514</v>
      </c>
      <c r="V12" s="65">
        <v>48678</v>
      </c>
      <c r="W12" s="65">
        <v>231</v>
      </c>
      <c r="X12" s="65">
        <v>634</v>
      </c>
      <c r="Y12" s="65">
        <v>119603</v>
      </c>
      <c r="Z12" s="65">
        <v>1371</v>
      </c>
      <c r="AA12" s="65">
        <v>1086</v>
      </c>
      <c r="AB12" s="65">
        <v>184</v>
      </c>
      <c r="AC12" s="65">
        <v>3256588</v>
      </c>
      <c r="AD12" s="65">
        <v>4022</v>
      </c>
    </row>
    <row r="13" spans="1:30" s="40" customFormat="1" ht="13.5" customHeight="1">
      <c r="A13" s="57"/>
      <c r="B13" s="53" t="s">
        <v>36</v>
      </c>
      <c r="C13" s="58"/>
      <c r="D13" s="59">
        <v>17512</v>
      </c>
      <c r="E13" s="60">
        <v>1369</v>
      </c>
      <c r="F13" s="60">
        <v>44258934</v>
      </c>
      <c r="G13" s="60">
        <v>200086</v>
      </c>
      <c r="H13" s="60">
        <v>5708</v>
      </c>
      <c r="I13" s="60">
        <v>436874</v>
      </c>
      <c r="J13" s="60">
        <v>1232</v>
      </c>
      <c r="K13" s="60">
        <v>4503</v>
      </c>
      <c r="L13" s="60">
        <v>17468780</v>
      </c>
      <c r="M13" s="60">
        <v>27438557</v>
      </c>
      <c r="N13" s="60">
        <v>196171</v>
      </c>
      <c r="O13" s="60">
        <v>5249</v>
      </c>
      <c r="P13" s="60">
        <v>436870</v>
      </c>
      <c r="Q13" s="60">
        <v>1229</v>
      </c>
      <c r="R13" s="60">
        <v>4503</v>
      </c>
      <c r="S13" s="60">
        <v>1084727</v>
      </c>
      <c r="T13" s="60">
        <v>3923</v>
      </c>
      <c r="U13" s="60">
        <v>189</v>
      </c>
      <c r="V13" s="60">
        <v>8729</v>
      </c>
      <c r="W13" s="60">
        <v>15</v>
      </c>
      <c r="X13" s="60">
        <v>90</v>
      </c>
      <c r="Y13" s="60">
        <v>37994</v>
      </c>
      <c r="Z13" s="60">
        <v>450</v>
      </c>
      <c r="AA13" s="60">
        <v>302</v>
      </c>
      <c r="AB13" s="60">
        <v>75</v>
      </c>
      <c r="AC13" s="60">
        <v>1045906</v>
      </c>
      <c r="AD13" s="60">
        <v>28264</v>
      </c>
    </row>
    <row r="14" spans="1:30" s="40" customFormat="1" ht="13.5" customHeight="1">
      <c r="A14" s="57"/>
      <c r="B14" s="53" t="s">
        <v>37</v>
      </c>
      <c r="C14" s="58"/>
      <c r="D14" s="59">
        <v>25633</v>
      </c>
      <c r="E14" s="60">
        <v>2536</v>
      </c>
      <c r="F14" s="60">
        <v>64769674</v>
      </c>
      <c r="G14" s="60">
        <v>542476</v>
      </c>
      <c r="H14" s="60">
        <v>19016</v>
      </c>
      <c r="I14" s="60">
        <v>81161</v>
      </c>
      <c r="J14" s="60">
        <v>1058</v>
      </c>
      <c r="K14" s="60">
        <v>0</v>
      </c>
      <c r="L14" s="60">
        <v>27191532</v>
      </c>
      <c r="M14" s="60">
        <v>38221853</v>
      </c>
      <c r="N14" s="60">
        <v>504506</v>
      </c>
      <c r="O14" s="60">
        <v>19016</v>
      </c>
      <c r="P14" s="60">
        <v>80191</v>
      </c>
      <c r="Q14" s="60">
        <v>1058</v>
      </c>
      <c r="R14" s="60">
        <v>0</v>
      </c>
      <c r="S14" s="60">
        <v>1516029</v>
      </c>
      <c r="T14" s="60">
        <v>10089</v>
      </c>
      <c r="U14" s="60">
        <v>685</v>
      </c>
      <c r="V14" s="60">
        <v>1570</v>
      </c>
      <c r="W14" s="60">
        <v>12</v>
      </c>
      <c r="X14" s="60">
        <v>0</v>
      </c>
      <c r="Y14" s="60">
        <v>56023</v>
      </c>
      <c r="Z14" s="60">
        <v>840</v>
      </c>
      <c r="AA14" s="60">
        <v>497</v>
      </c>
      <c r="AB14" s="60">
        <v>41</v>
      </c>
      <c r="AC14" s="60">
        <v>1458628</v>
      </c>
      <c r="AD14" s="60">
        <v>43676</v>
      </c>
    </row>
    <row r="15" spans="1:30" s="40" customFormat="1" ht="13.5" customHeight="1">
      <c r="A15" s="57"/>
      <c r="B15" s="53" t="s">
        <v>38</v>
      </c>
      <c r="C15" s="58"/>
      <c r="D15" s="59">
        <v>24178</v>
      </c>
      <c r="E15" s="60">
        <v>2186</v>
      </c>
      <c r="F15" s="60">
        <v>59839432</v>
      </c>
      <c r="G15" s="60">
        <v>684987</v>
      </c>
      <c r="H15" s="60">
        <v>2450</v>
      </c>
      <c r="I15" s="60">
        <v>5877</v>
      </c>
      <c r="J15" s="60">
        <v>2110</v>
      </c>
      <c r="K15" s="60">
        <v>38680</v>
      </c>
      <c r="L15" s="60">
        <v>25275747</v>
      </c>
      <c r="M15" s="60">
        <v>35297789</v>
      </c>
      <c r="N15" s="60">
        <v>652664</v>
      </c>
      <c r="O15" s="60">
        <v>1636</v>
      </c>
      <c r="P15" s="60">
        <v>4775</v>
      </c>
      <c r="Q15" s="60">
        <v>1728</v>
      </c>
      <c r="R15" s="60">
        <v>36465</v>
      </c>
      <c r="S15" s="60">
        <v>1397955</v>
      </c>
      <c r="T15" s="60">
        <v>13053</v>
      </c>
      <c r="U15" s="60">
        <v>59</v>
      </c>
      <c r="V15" s="60">
        <v>72</v>
      </c>
      <c r="W15" s="60">
        <v>21</v>
      </c>
      <c r="X15" s="60">
        <v>729</v>
      </c>
      <c r="Y15" s="60">
        <v>53400</v>
      </c>
      <c r="Z15" s="60">
        <v>876</v>
      </c>
      <c r="AA15" s="60">
        <v>939</v>
      </c>
      <c r="AB15" s="60">
        <v>89</v>
      </c>
      <c r="AC15" s="60">
        <v>1342651</v>
      </c>
      <c r="AD15" s="60">
        <v>35794</v>
      </c>
    </row>
    <row r="16" spans="1:30" s="40" customFormat="1" ht="13.5" customHeight="1">
      <c r="A16" s="66"/>
      <c r="B16" s="67" t="s">
        <v>39</v>
      </c>
      <c r="C16" s="68"/>
      <c r="D16" s="69">
        <v>19497</v>
      </c>
      <c r="E16" s="70">
        <v>1780</v>
      </c>
      <c r="F16" s="70">
        <v>51038702</v>
      </c>
      <c r="G16" s="70">
        <v>374591</v>
      </c>
      <c r="H16" s="70">
        <v>4729</v>
      </c>
      <c r="I16" s="70">
        <v>249038</v>
      </c>
      <c r="J16" s="70">
        <v>1020</v>
      </c>
      <c r="K16" s="70">
        <v>13331</v>
      </c>
      <c r="L16" s="70">
        <v>20404376</v>
      </c>
      <c r="M16" s="70">
        <v>31277035</v>
      </c>
      <c r="N16" s="70">
        <v>344840</v>
      </c>
      <c r="O16" s="70">
        <v>2116</v>
      </c>
      <c r="P16" s="70">
        <v>248243</v>
      </c>
      <c r="Q16" s="70">
        <v>1018</v>
      </c>
      <c r="R16" s="70">
        <v>13329</v>
      </c>
      <c r="S16" s="70">
        <v>1238839</v>
      </c>
      <c r="T16" s="70">
        <v>6897</v>
      </c>
      <c r="U16" s="70">
        <v>76</v>
      </c>
      <c r="V16" s="70">
        <v>4888</v>
      </c>
      <c r="W16" s="70">
        <v>12</v>
      </c>
      <c r="X16" s="70">
        <v>267</v>
      </c>
      <c r="Y16" s="70">
        <v>47516</v>
      </c>
      <c r="Z16" s="70">
        <v>595</v>
      </c>
      <c r="AA16" s="70">
        <v>517</v>
      </c>
      <c r="AB16" s="70">
        <v>197</v>
      </c>
      <c r="AC16" s="70">
        <v>1190014</v>
      </c>
      <c r="AD16" s="70">
        <v>41600</v>
      </c>
    </row>
    <row r="17" spans="1:30" s="40" customFormat="1" ht="13.5" customHeight="1">
      <c r="A17" s="57"/>
      <c r="B17" s="53" t="s">
        <v>40</v>
      </c>
      <c r="C17" s="58"/>
      <c r="D17" s="59">
        <v>13513</v>
      </c>
      <c r="E17" s="60">
        <v>1155</v>
      </c>
      <c r="F17" s="60">
        <v>32571224</v>
      </c>
      <c r="G17" s="60">
        <v>266506</v>
      </c>
      <c r="H17" s="60">
        <v>3082</v>
      </c>
      <c r="I17" s="60">
        <v>382862</v>
      </c>
      <c r="J17" s="60">
        <v>9</v>
      </c>
      <c r="K17" s="60">
        <v>1620</v>
      </c>
      <c r="L17" s="60">
        <v>13752252</v>
      </c>
      <c r="M17" s="60">
        <v>19473051</v>
      </c>
      <c r="N17" s="60">
        <v>252219</v>
      </c>
      <c r="O17" s="60">
        <v>3080</v>
      </c>
      <c r="P17" s="60">
        <v>382605</v>
      </c>
      <c r="Q17" s="60">
        <v>8</v>
      </c>
      <c r="R17" s="60">
        <v>1619</v>
      </c>
      <c r="S17" s="60">
        <v>766166</v>
      </c>
      <c r="T17" s="60">
        <v>5044</v>
      </c>
      <c r="U17" s="60">
        <v>111</v>
      </c>
      <c r="V17" s="60">
        <v>7647</v>
      </c>
      <c r="W17" s="60">
        <v>0</v>
      </c>
      <c r="X17" s="60">
        <v>32</v>
      </c>
      <c r="Y17" s="60">
        <v>29083</v>
      </c>
      <c r="Z17" s="60">
        <v>329</v>
      </c>
      <c r="AA17" s="60">
        <v>420</v>
      </c>
      <c r="AB17" s="60">
        <v>146</v>
      </c>
      <c r="AC17" s="60">
        <v>736188</v>
      </c>
      <c r="AD17" s="60">
        <v>14000</v>
      </c>
    </row>
    <row r="18" spans="1:30" s="40" customFormat="1" ht="13.5" customHeight="1">
      <c r="A18" s="57"/>
      <c r="B18" s="53" t="s">
        <v>41</v>
      </c>
      <c r="C18" s="58"/>
      <c r="D18" s="59">
        <v>29674</v>
      </c>
      <c r="E18" s="60">
        <v>1272</v>
      </c>
      <c r="F18" s="60">
        <v>84438388</v>
      </c>
      <c r="G18" s="60">
        <v>830654</v>
      </c>
      <c r="H18" s="60">
        <v>25043</v>
      </c>
      <c r="I18" s="60">
        <v>50168</v>
      </c>
      <c r="J18" s="60">
        <v>1190</v>
      </c>
      <c r="K18" s="60">
        <v>1659</v>
      </c>
      <c r="L18" s="60">
        <v>31517262</v>
      </c>
      <c r="M18" s="60">
        <v>53829840</v>
      </c>
      <c r="N18" s="60">
        <v>798312</v>
      </c>
      <c r="O18" s="60">
        <v>24398</v>
      </c>
      <c r="P18" s="60">
        <v>50157</v>
      </c>
      <c r="Q18" s="60">
        <v>1188</v>
      </c>
      <c r="R18" s="60">
        <v>1657</v>
      </c>
      <c r="S18" s="60">
        <v>2135645</v>
      </c>
      <c r="T18" s="60">
        <v>15672</v>
      </c>
      <c r="U18" s="60">
        <v>878</v>
      </c>
      <c r="V18" s="60">
        <v>883</v>
      </c>
      <c r="W18" s="60">
        <v>14</v>
      </c>
      <c r="X18" s="60">
        <v>33</v>
      </c>
      <c r="Y18" s="60">
        <v>68968</v>
      </c>
      <c r="Z18" s="60">
        <v>704</v>
      </c>
      <c r="AA18" s="60">
        <v>416</v>
      </c>
      <c r="AB18" s="60">
        <v>168</v>
      </c>
      <c r="AC18" s="60">
        <v>2065389</v>
      </c>
      <c r="AD18" s="60">
        <v>2078</v>
      </c>
    </row>
    <row r="19" spans="1:30" s="40" customFormat="1" ht="13.5" customHeight="1">
      <c r="A19" s="57"/>
      <c r="B19" s="53" t="s">
        <v>42</v>
      </c>
      <c r="C19" s="58"/>
      <c r="D19" s="59">
        <v>10697</v>
      </c>
      <c r="E19" s="60">
        <v>904</v>
      </c>
      <c r="F19" s="60">
        <v>28149993</v>
      </c>
      <c r="G19" s="60">
        <v>223412</v>
      </c>
      <c r="H19" s="60">
        <v>1195</v>
      </c>
      <c r="I19" s="60">
        <v>14545</v>
      </c>
      <c r="J19" s="60">
        <v>1355</v>
      </c>
      <c r="K19" s="60">
        <v>0</v>
      </c>
      <c r="L19" s="60">
        <v>11180264</v>
      </c>
      <c r="M19" s="60">
        <v>17210236</v>
      </c>
      <c r="N19" s="60">
        <v>215416</v>
      </c>
      <c r="O19" s="60">
        <v>1194</v>
      </c>
      <c r="P19" s="60">
        <v>14256</v>
      </c>
      <c r="Q19" s="60">
        <v>1253</v>
      </c>
      <c r="R19" s="60">
        <v>0</v>
      </c>
      <c r="S19" s="60">
        <v>683259</v>
      </c>
      <c r="T19" s="60">
        <v>4245</v>
      </c>
      <c r="U19" s="60">
        <v>43</v>
      </c>
      <c r="V19" s="60">
        <v>258</v>
      </c>
      <c r="W19" s="60">
        <v>15</v>
      </c>
      <c r="X19" s="60">
        <v>0</v>
      </c>
      <c r="Y19" s="60">
        <v>23316</v>
      </c>
      <c r="Z19" s="60">
        <v>253</v>
      </c>
      <c r="AA19" s="60">
        <v>185</v>
      </c>
      <c r="AB19" s="60">
        <v>62</v>
      </c>
      <c r="AC19" s="60">
        <v>659443</v>
      </c>
      <c r="AD19" s="60">
        <v>19438</v>
      </c>
    </row>
    <row r="20" spans="1:30" s="40" customFormat="1" ht="13.5" customHeight="1">
      <c r="A20" s="57"/>
      <c r="B20" s="53" t="s">
        <v>43</v>
      </c>
      <c r="C20" s="58"/>
      <c r="D20" s="59">
        <v>16739</v>
      </c>
      <c r="E20" s="60">
        <v>774</v>
      </c>
      <c r="F20" s="60">
        <v>42498364</v>
      </c>
      <c r="G20" s="60">
        <v>310504</v>
      </c>
      <c r="H20" s="60">
        <v>2518</v>
      </c>
      <c r="I20" s="60">
        <v>42581</v>
      </c>
      <c r="J20" s="60">
        <v>1774</v>
      </c>
      <c r="K20" s="60">
        <v>0</v>
      </c>
      <c r="L20" s="60">
        <v>17293551</v>
      </c>
      <c r="M20" s="60">
        <v>25562190</v>
      </c>
      <c r="N20" s="60">
        <v>299787</v>
      </c>
      <c r="O20" s="60">
        <v>2517</v>
      </c>
      <c r="P20" s="60">
        <v>42576</v>
      </c>
      <c r="Q20" s="60">
        <v>1773</v>
      </c>
      <c r="R20" s="60">
        <v>0</v>
      </c>
      <c r="S20" s="60">
        <v>1014927</v>
      </c>
      <c r="T20" s="60">
        <v>5994</v>
      </c>
      <c r="U20" s="60">
        <v>90</v>
      </c>
      <c r="V20" s="60">
        <v>788</v>
      </c>
      <c r="W20" s="60">
        <v>20</v>
      </c>
      <c r="X20" s="60">
        <v>0</v>
      </c>
      <c r="Y20" s="60">
        <v>36104</v>
      </c>
      <c r="Z20" s="60">
        <v>405</v>
      </c>
      <c r="AA20" s="60">
        <v>592</v>
      </c>
      <c r="AB20" s="60">
        <v>0</v>
      </c>
      <c r="AC20" s="60">
        <v>977826</v>
      </c>
      <c r="AD20" s="60">
        <v>3352</v>
      </c>
    </row>
    <row r="21" spans="1:30" s="40" customFormat="1" ht="13.5" customHeight="1">
      <c r="A21" s="57"/>
      <c r="B21" s="53" t="s">
        <v>44</v>
      </c>
      <c r="C21" s="58"/>
      <c r="D21" s="59">
        <v>24065</v>
      </c>
      <c r="E21" s="60">
        <v>1004</v>
      </c>
      <c r="F21" s="60">
        <v>73436480</v>
      </c>
      <c r="G21" s="60">
        <v>852589</v>
      </c>
      <c r="H21" s="60">
        <v>13913</v>
      </c>
      <c r="I21" s="60">
        <v>18247</v>
      </c>
      <c r="J21" s="60">
        <v>4879</v>
      </c>
      <c r="K21" s="60">
        <v>6950</v>
      </c>
      <c r="L21" s="60">
        <v>27258955</v>
      </c>
      <c r="M21" s="60">
        <v>47074103</v>
      </c>
      <c r="N21" s="60">
        <v>827921</v>
      </c>
      <c r="O21" s="60">
        <v>12035</v>
      </c>
      <c r="P21" s="60">
        <v>18237</v>
      </c>
      <c r="Q21" s="60">
        <v>4871</v>
      </c>
      <c r="R21" s="60">
        <v>6948</v>
      </c>
      <c r="S21" s="60">
        <v>1865677</v>
      </c>
      <c r="T21" s="60">
        <v>16553</v>
      </c>
      <c r="U21" s="60">
        <v>433</v>
      </c>
      <c r="V21" s="60">
        <v>330</v>
      </c>
      <c r="W21" s="60">
        <v>58</v>
      </c>
      <c r="X21" s="60">
        <v>139</v>
      </c>
      <c r="Y21" s="60">
        <v>63476</v>
      </c>
      <c r="Z21" s="60">
        <v>433</v>
      </c>
      <c r="AA21" s="60">
        <v>805</v>
      </c>
      <c r="AB21" s="60">
        <v>252</v>
      </c>
      <c r="AC21" s="60">
        <v>1800711</v>
      </c>
      <c r="AD21" s="60">
        <v>1575</v>
      </c>
    </row>
    <row r="22" spans="1:30" s="40" customFormat="1" ht="13.5" customHeight="1">
      <c r="A22" s="61"/>
      <c r="B22" s="62" t="s">
        <v>45</v>
      </c>
      <c r="C22" s="63"/>
      <c r="D22" s="64">
        <v>42312</v>
      </c>
      <c r="E22" s="65">
        <v>1679</v>
      </c>
      <c r="F22" s="65">
        <v>129307247</v>
      </c>
      <c r="G22" s="65">
        <v>1405609</v>
      </c>
      <c r="H22" s="65">
        <v>6612</v>
      </c>
      <c r="I22" s="65">
        <v>97941</v>
      </c>
      <c r="J22" s="65">
        <v>4009</v>
      </c>
      <c r="K22" s="65">
        <v>72007</v>
      </c>
      <c r="L22" s="65">
        <v>47060457</v>
      </c>
      <c r="M22" s="65">
        <v>83832968</v>
      </c>
      <c r="N22" s="65">
        <v>1374508</v>
      </c>
      <c r="O22" s="65">
        <v>6608</v>
      </c>
      <c r="P22" s="65">
        <v>97588</v>
      </c>
      <c r="Q22" s="65">
        <v>3999</v>
      </c>
      <c r="R22" s="65">
        <v>71739</v>
      </c>
      <c r="S22" s="65">
        <v>3321555</v>
      </c>
      <c r="T22" s="65">
        <v>27124</v>
      </c>
      <c r="U22" s="65">
        <v>238</v>
      </c>
      <c r="V22" s="65">
        <v>1569</v>
      </c>
      <c r="W22" s="65">
        <v>48</v>
      </c>
      <c r="X22" s="65">
        <v>1435</v>
      </c>
      <c r="Y22" s="65">
        <v>109095</v>
      </c>
      <c r="Z22" s="65">
        <v>769</v>
      </c>
      <c r="AA22" s="65">
        <v>1165</v>
      </c>
      <c r="AB22" s="65">
        <v>239</v>
      </c>
      <c r="AC22" s="65">
        <v>3210261</v>
      </c>
      <c r="AD22" s="65">
        <v>3037</v>
      </c>
    </row>
    <row r="23" spans="1:30" s="40" customFormat="1" ht="13.5" customHeight="1">
      <c r="A23" s="57"/>
      <c r="B23" s="53" t="s">
        <v>46</v>
      </c>
      <c r="C23" s="58"/>
      <c r="D23" s="59">
        <v>44978</v>
      </c>
      <c r="E23" s="60">
        <v>3461</v>
      </c>
      <c r="F23" s="60">
        <v>141565829</v>
      </c>
      <c r="G23" s="60">
        <v>2048829</v>
      </c>
      <c r="H23" s="60">
        <v>67875</v>
      </c>
      <c r="I23" s="60">
        <v>292492</v>
      </c>
      <c r="J23" s="60">
        <v>8895</v>
      </c>
      <c r="K23" s="60">
        <v>3894</v>
      </c>
      <c r="L23" s="60">
        <v>49961630</v>
      </c>
      <c r="M23" s="60">
        <v>94026184</v>
      </c>
      <c r="N23" s="60">
        <v>2018288</v>
      </c>
      <c r="O23" s="60">
        <v>66715</v>
      </c>
      <c r="P23" s="60">
        <v>289589</v>
      </c>
      <c r="Q23" s="60">
        <v>8883</v>
      </c>
      <c r="R23" s="60">
        <v>3893</v>
      </c>
      <c r="S23" s="60">
        <v>3712877</v>
      </c>
      <c r="T23" s="60">
        <v>40028</v>
      </c>
      <c r="U23" s="60">
        <v>2402</v>
      </c>
      <c r="V23" s="60">
        <v>4710</v>
      </c>
      <c r="W23" s="60">
        <v>107</v>
      </c>
      <c r="X23" s="60">
        <v>78</v>
      </c>
      <c r="Y23" s="60">
        <v>108341</v>
      </c>
      <c r="Z23" s="60">
        <v>894</v>
      </c>
      <c r="AA23" s="60">
        <v>1214</v>
      </c>
      <c r="AB23" s="60">
        <v>401</v>
      </c>
      <c r="AC23" s="60">
        <v>3602027</v>
      </c>
      <c r="AD23" s="60">
        <v>103529</v>
      </c>
    </row>
    <row r="24" spans="1:30" s="40" customFormat="1" ht="13.5" customHeight="1">
      <c r="A24" s="57"/>
      <c r="B24" s="53" t="s">
        <v>47</v>
      </c>
      <c r="C24" s="58"/>
      <c r="D24" s="59">
        <v>40341</v>
      </c>
      <c r="E24" s="60">
        <v>3361</v>
      </c>
      <c r="F24" s="60">
        <v>127805875</v>
      </c>
      <c r="G24" s="60">
        <v>1126175</v>
      </c>
      <c r="H24" s="60">
        <v>2268</v>
      </c>
      <c r="I24" s="60">
        <v>94958</v>
      </c>
      <c r="J24" s="60">
        <v>4990</v>
      </c>
      <c r="K24" s="60">
        <v>6853</v>
      </c>
      <c r="L24" s="60">
        <v>44498920</v>
      </c>
      <c r="M24" s="60">
        <v>84542199</v>
      </c>
      <c r="N24" s="60">
        <v>1097231</v>
      </c>
      <c r="O24" s="60">
        <v>2266</v>
      </c>
      <c r="P24" s="60">
        <v>93729</v>
      </c>
      <c r="Q24" s="60">
        <v>4977</v>
      </c>
      <c r="R24" s="60">
        <v>6680</v>
      </c>
      <c r="S24" s="60">
        <v>3356861</v>
      </c>
      <c r="T24" s="60">
        <v>21696</v>
      </c>
      <c r="U24" s="60">
        <v>82</v>
      </c>
      <c r="V24" s="60">
        <v>1398</v>
      </c>
      <c r="W24" s="60">
        <v>60</v>
      </c>
      <c r="X24" s="60">
        <v>134</v>
      </c>
      <c r="Y24" s="60">
        <v>101765</v>
      </c>
      <c r="Z24" s="60">
        <v>467</v>
      </c>
      <c r="AA24" s="60">
        <v>1164</v>
      </c>
      <c r="AB24" s="60">
        <v>269</v>
      </c>
      <c r="AC24" s="60">
        <v>3249371</v>
      </c>
      <c r="AD24" s="60">
        <v>107401</v>
      </c>
    </row>
    <row r="25" spans="1:30" s="40" customFormat="1" ht="13.5" customHeight="1">
      <c r="A25" s="57"/>
      <c r="B25" s="53" t="s">
        <v>48</v>
      </c>
      <c r="C25" s="58"/>
      <c r="D25" s="59">
        <v>39861</v>
      </c>
      <c r="E25" s="60">
        <v>3329</v>
      </c>
      <c r="F25" s="60">
        <v>120626086</v>
      </c>
      <c r="G25" s="60">
        <v>1145148</v>
      </c>
      <c r="H25" s="60">
        <v>29485</v>
      </c>
      <c r="I25" s="60">
        <v>52330</v>
      </c>
      <c r="J25" s="60">
        <v>7769</v>
      </c>
      <c r="K25" s="60">
        <v>19832</v>
      </c>
      <c r="L25" s="60">
        <v>44571161</v>
      </c>
      <c r="M25" s="60">
        <v>77309489</v>
      </c>
      <c r="N25" s="60">
        <v>1108729</v>
      </c>
      <c r="O25" s="60">
        <v>28460</v>
      </c>
      <c r="P25" s="60">
        <v>50530</v>
      </c>
      <c r="Q25" s="60">
        <v>7758</v>
      </c>
      <c r="R25" s="60">
        <v>18930</v>
      </c>
      <c r="S25" s="60">
        <v>3068069</v>
      </c>
      <c r="T25" s="60">
        <v>21828</v>
      </c>
      <c r="U25" s="60">
        <v>1025</v>
      </c>
      <c r="V25" s="60">
        <v>942</v>
      </c>
      <c r="W25" s="60">
        <v>93</v>
      </c>
      <c r="X25" s="60">
        <v>379</v>
      </c>
      <c r="Y25" s="60">
        <v>100629</v>
      </c>
      <c r="Z25" s="60">
        <v>783</v>
      </c>
      <c r="AA25" s="60">
        <v>1394</v>
      </c>
      <c r="AB25" s="60">
        <v>244</v>
      </c>
      <c r="AC25" s="60">
        <v>2965004</v>
      </c>
      <c r="AD25" s="60">
        <v>103064</v>
      </c>
    </row>
    <row r="26" spans="1:30" s="40" customFormat="1" ht="13.5" customHeight="1">
      <c r="A26" s="66"/>
      <c r="B26" s="67" t="s">
        <v>49</v>
      </c>
      <c r="C26" s="68"/>
      <c r="D26" s="69">
        <v>29353</v>
      </c>
      <c r="E26" s="70">
        <v>2524</v>
      </c>
      <c r="F26" s="70">
        <v>87093965</v>
      </c>
      <c r="G26" s="70">
        <v>1557057</v>
      </c>
      <c r="H26" s="70">
        <v>3878</v>
      </c>
      <c r="I26" s="70">
        <v>84278</v>
      </c>
      <c r="J26" s="70">
        <v>6033</v>
      </c>
      <c r="K26" s="70">
        <v>10827</v>
      </c>
      <c r="L26" s="70">
        <v>31860255</v>
      </c>
      <c r="M26" s="70">
        <v>56895783</v>
      </c>
      <c r="N26" s="70">
        <v>1525819</v>
      </c>
      <c r="O26" s="70">
        <v>3877</v>
      </c>
      <c r="P26" s="70">
        <v>83562</v>
      </c>
      <c r="Q26" s="70">
        <v>6023</v>
      </c>
      <c r="R26" s="70">
        <v>10826</v>
      </c>
      <c r="S26" s="70">
        <v>2241288</v>
      </c>
      <c r="T26" s="70">
        <v>29818</v>
      </c>
      <c r="U26" s="70">
        <v>140</v>
      </c>
      <c r="V26" s="70">
        <v>1595</v>
      </c>
      <c r="W26" s="70">
        <v>72</v>
      </c>
      <c r="X26" s="70">
        <v>217</v>
      </c>
      <c r="Y26" s="70">
        <v>72468</v>
      </c>
      <c r="Z26" s="70">
        <v>416</v>
      </c>
      <c r="AA26" s="70">
        <v>1561</v>
      </c>
      <c r="AB26" s="70">
        <v>198</v>
      </c>
      <c r="AC26" s="70">
        <v>2165549</v>
      </c>
      <c r="AD26" s="70">
        <v>75215</v>
      </c>
    </row>
    <row r="27" spans="1:30" s="40" customFormat="1" ht="13.5" customHeight="1">
      <c r="A27" s="57"/>
      <c r="B27" s="53" t="s">
        <v>50</v>
      </c>
      <c r="C27" s="58"/>
      <c r="D27" s="59">
        <v>24455</v>
      </c>
      <c r="E27" s="60">
        <v>1024</v>
      </c>
      <c r="F27" s="60">
        <v>70518734</v>
      </c>
      <c r="G27" s="60">
        <v>860901</v>
      </c>
      <c r="H27" s="60">
        <v>0</v>
      </c>
      <c r="I27" s="60">
        <v>109093</v>
      </c>
      <c r="J27" s="60">
        <v>11930</v>
      </c>
      <c r="K27" s="60">
        <v>6951</v>
      </c>
      <c r="L27" s="60">
        <v>26647161</v>
      </c>
      <c r="M27" s="60">
        <v>44860448</v>
      </c>
      <c r="N27" s="60">
        <v>837033</v>
      </c>
      <c r="O27" s="60">
        <v>0</v>
      </c>
      <c r="P27" s="60">
        <v>108709</v>
      </c>
      <c r="Q27" s="60">
        <v>11920</v>
      </c>
      <c r="R27" s="60">
        <v>6946</v>
      </c>
      <c r="S27" s="60">
        <v>1774487</v>
      </c>
      <c r="T27" s="60">
        <v>16559</v>
      </c>
      <c r="U27" s="60">
        <v>0</v>
      </c>
      <c r="V27" s="60">
        <v>1812</v>
      </c>
      <c r="W27" s="60">
        <v>143</v>
      </c>
      <c r="X27" s="60">
        <v>139</v>
      </c>
      <c r="Y27" s="60">
        <v>62784</v>
      </c>
      <c r="Z27" s="60">
        <v>433</v>
      </c>
      <c r="AA27" s="60">
        <v>738</v>
      </c>
      <c r="AB27" s="60">
        <v>163</v>
      </c>
      <c r="AC27" s="60">
        <v>1710369</v>
      </c>
      <c r="AD27" s="60">
        <v>1673</v>
      </c>
    </row>
    <row r="28" spans="1:30" s="40" customFormat="1" ht="13.5" customHeight="1">
      <c r="A28" s="57"/>
      <c r="B28" s="53" t="s">
        <v>51</v>
      </c>
      <c r="C28" s="58"/>
      <c r="D28" s="59">
        <v>22842</v>
      </c>
      <c r="E28" s="60">
        <v>2050</v>
      </c>
      <c r="F28" s="60">
        <v>64978601</v>
      </c>
      <c r="G28" s="60">
        <v>1143719</v>
      </c>
      <c r="H28" s="60">
        <v>10991</v>
      </c>
      <c r="I28" s="60">
        <v>64039</v>
      </c>
      <c r="J28" s="60">
        <v>1960</v>
      </c>
      <c r="K28" s="60">
        <v>87</v>
      </c>
      <c r="L28" s="60">
        <v>25050216</v>
      </c>
      <c r="M28" s="60">
        <v>41149181</v>
      </c>
      <c r="N28" s="60">
        <v>1113509</v>
      </c>
      <c r="O28" s="60">
        <v>10658</v>
      </c>
      <c r="P28" s="60">
        <v>63653</v>
      </c>
      <c r="Q28" s="60">
        <v>1957</v>
      </c>
      <c r="R28" s="60">
        <v>28</v>
      </c>
      <c r="S28" s="60">
        <v>1621337</v>
      </c>
      <c r="T28" s="60">
        <v>22254</v>
      </c>
      <c r="U28" s="60">
        <v>384</v>
      </c>
      <c r="V28" s="60">
        <v>1208</v>
      </c>
      <c r="W28" s="60">
        <v>23</v>
      </c>
      <c r="X28" s="60">
        <v>1</v>
      </c>
      <c r="Y28" s="60">
        <v>53692</v>
      </c>
      <c r="Z28" s="60">
        <v>291</v>
      </c>
      <c r="AA28" s="60">
        <v>724</v>
      </c>
      <c r="AB28" s="60">
        <v>129</v>
      </c>
      <c r="AC28" s="60">
        <v>1566501</v>
      </c>
      <c r="AD28" s="60">
        <v>55045</v>
      </c>
    </row>
    <row r="29" spans="1:30" s="40" customFormat="1" ht="13.5" customHeight="1">
      <c r="A29" s="57"/>
      <c r="B29" s="53" t="s">
        <v>52</v>
      </c>
      <c r="C29" s="58"/>
      <c r="D29" s="59">
        <v>11546</v>
      </c>
      <c r="E29" s="60">
        <v>707</v>
      </c>
      <c r="F29" s="60">
        <v>27640241</v>
      </c>
      <c r="G29" s="60">
        <v>210046</v>
      </c>
      <c r="H29" s="60">
        <v>2106</v>
      </c>
      <c r="I29" s="60">
        <v>27878</v>
      </c>
      <c r="J29" s="60">
        <v>1725</v>
      </c>
      <c r="K29" s="60">
        <v>77473</v>
      </c>
      <c r="L29" s="60">
        <v>11994775</v>
      </c>
      <c r="M29" s="60">
        <v>15964694</v>
      </c>
      <c r="N29" s="60">
        <v>196442</v>
      </c>
      <c r="O29" s="60">
        <v>1157</v>
      </c>
      <c r="P29" s="60">
        <v>27877</v>
      </c>
      <c r="Q29" s="60">
        <v>1722</v>
      </c>
      <c r="R29" s="60">
        <v>76161</v>
      </c>
      <c r="S29" s="60">
        <v>632520</v>
      </c>
      <c r="T29" s="60">
        <v>3929</v>
      </c>
      <c r="U29" s="60">
        <v>42</v>
      </c>
      <c r="V29" s="60">
        <v>552</v>
      </c>
      <c r="W29" s="60">
        <v>21</v>
      </c>
      <c r="X29" s="60">
        <v>1523</v>
      </c>
      <c r="Y29" s="60">
        <v>25217</v>
      </c>
      <c r="Z29" s="60">
        <v>363</v>
      </c>
      <c r="AA29" s="60">
        <v>325</v>
      </c>
      <c r="AB29" s="60">
        <v>36</v>
      </c>
      <c r="AC29" s="60">
        <v>606579</v>
      </c>
      <c r="AD29" s="60">
        <v>1301</v>
      </c>
    </row>
    <row r="30" spans="1:30" s="40" customFormat="1" ht="13.5" customHeight="1">
      <c r="A30" s="57"/>
      <c r="B30" s="53" t="s">
        <v>53</v>
      </c>
      <c r="C30" s="58"/>
      <c r="D30" s="59">
        <v>10945</v>
      </c>
      <c r="E30" s="60">
        <v>893</v>
      </c>
      <c r="F30" s="60">
        <v>26885819</v>
      </c>
      <c r="G30" s="60">
        <v>134263</v>
      </c>
      <c r="H30" s="60">
        <v>14246</v>
      </c>
      <c r="I30" s="60">
        <v>2434</v>
      </c>
      <c r="J30" s="60">
        <v>90</v>
      </c>
      <c r="K30" s="60">
        <v>0</v>
      </c>
      <c r="L30" s="60">
        <v>11124222</v>
      </c>
      <c r="M30" s="60">
        <v>15912630</v>
      </c>
      <c r="N30" s="60">
        <v>118913</v>
      </c>
      <c r="O30" s="60">
        <v>14245</v>
      </c>
      <c r="P30" s="60">
        <v>2432</v>
      </c>
      <c r="Q30" s="60">
        <v>88</v>
      </c>
      <c r="R30" s="60">
        <v>0</v>
      </c>
      <c r="S30" s="60">
        <v>633946</v>
      </c>
      <c r="T30" s="60">
        <v>2314</v>
      </c>
      <c r="U30" s="60">
        <v>513</v>
      </c>
      <c r="V30" s="60">
        <v>40</v>
      </c>
      <c r="W30" s="60">
        <v>1</v>
      </c>
      <c r="X30" s="60">
        <v>0</v>
      </c>
      <c r="Y30" s="60">
        <v>24640</v>
      </c>
      <c r="Z30" s="60">
        <v>364</v>
      </c>
      <c r="AA30" s="60">
        <v>83</v>
      </c>
      <c r="AB30" s="60">
        <v>23</v>
      </c>
      <c r="AC30" s="60">
        <v>608836</v>
      </c>
      <c r="AD30" s="60">
        <v>17031</v>
      </c>
    </row>
    <row r="31" spans="1:30" s="40" customFormat="1" ht="13.5" customHeight="1">
      <c r="A31" s="57"/>
      <c r="B31" s="53" t="s">
        <v>54</v>
      </c>
      <c r="C31" s="58"/>
      <c r="D31" s="59">
        <v>13978</v>
      </c>
      <c r="E31" s="60">
        <v>1193</v>
      </c>
      <c r="F31" s="60">
        <v>31466810</v>
      </c>
      <c r="G31" s="60">
        <v>108252</v>
      </c>
      <c r="H31" s="60">
        <v>596</v>
      </c>
      <c r="I31" s="60">
        <v>9903</v>
      </c>
      <c r="J31" s="60">
        <v>2740</v>
      </c>
      <c r="K31" s="60">
        <v>1975</v>
      </c>
      <c r="L31" s="60">
        <v>13950519</v>
      </c>
      <c r="M31" s="60">
        <v>17639757</v>
      </c>
      <c r="N31" s="60">
        <v>103324</v>
      </c>
      <c r="O31" s="60">
        <v>595</v>
      </c>
      <c r="P31" s="60">
        <v>9744</v>
      </c>
      <c r="Q31" s="60">
        <v>2739</v>
      </c>
      <c r="R31" s="60">
        <v>1974</v>
      </c>
      <c r="S31" s="60">
        <v>702579</v>
      </c>
      <c r="T31" s="60">
        <v>2066</v>
      </c>
      <c r="U31" s="60">
        <v>21</v>
      </c>
      <c r="V31" s="60">
        <v>117</v>
      </c>
      <c r="W31" s="60">
        <v>33</v>
      </c>
      <c r="X31" s="60">
        <v>39</v>
      </c>
      <c r="Y31" s="60">
        <v>29006</v>
      </c>
      <c r="Z31" s="60">
        <v>717</v>
      </c>
      <c r="AA31" s="60">
        <v>179</v>
      </c>
      <c r="AB31" s="60">
        <v>32</v>
      </c>
      <c r="AC31" s="60">
        <v>672604</v>
      </c>
      <c r="AD31" s="60">
        <v>17643</v>
      </c>
    </row>
    <row r="32" spans="1:30" s="40" customFormat="1" ht="13.5" customHeight="1">
      <c r="A32" s="61"/>
      <c r="B32" s="62" t="s">
        <v>55</v>
      </c>
      <c r="C32" s="63"/>
      <c r="D32" s="64">
        <v>21856</v>
      </c>
      <c r="E32" s="65">
        <v>1957</v>
      </c>
      <c r="F32" s="65">
        <v>54751873</v>
      </c>
      <c r="G32" s="65">
        <v>518036</v>
      </c>
      <c r="H32" s="65">
        <v>0</v>
      </c>
      <c r="I32" s="65">
        <v>9119</v>
      </c>
      <c r="J32" s="65">
        <v>3010</v>
      </c>
      <c r="K32" s="65">
        <v>433</v>
      </c>
      <c r="L32" s="65">
        <v>22748675</v>
      </c>
      <c r="M32" s="65">
        <v>32533796</v>
      </c>
      <c r="N32" s="65">
        <v>492111</v>
      </c>
      <c r="O32" s="65">
        <v>0</v>
      </c>
      <c r="P32" s="65">
        <v>9113</v>
      </c>
      <c r="Q32" s="65">
        <v>3003</v>
      </c>
      <c r="R32" s="65">
        <v>432</v>
      </c>
      <c r="S32" s="65">
        <v>1290167</v>
      </c>
      <c r="T32" s="65">
        <v>9706</v>
      </c>
      <c r="U32" s="65">
        <v>0</v>
      </c>
      <c r="V32" s="65">
        <v>128</v>
      </c>
      <c r="W32" s="65">
        <v>36</v>
      </c>
      <c r="X32" s="65">
        <v>9</v>
      </c>
      <c r="Y32" s="65">
        <v>47162</v>
      </c>
      <c r="Z32" s="65">
        <v>640</v>
      </c>
      <c r="AA32" s="65">
        <v>830</v>
      </c>
      <c r="AB32" s="65">
        <v>294</v>
      </c>
      <c r="AC32" s="65">
        <v>1241241</v>
      </c>
      <c r="AD32" s="65">
        <v>30923</v>
      </c>
    </row>
    <row r="33" spans="1:30" s="40" customFormat="1" ht="13.5" customHeight="1">
      <c r="A33" s="57"/>
      <c r="B33" s="53" t="s">
        <v>56</v>
      </c>
      <c r="C33" s="58"/>
      <c r="D33" s="59">
        <v>14662</v>
      </c>
      <c r="E33" s="60">
        <v>1426</v>
      </c>
      <c r="F33" s="60">
        <v>35935672</v>
      </c>
      <c r="G33" s="60">
        <v>221431</v>
      </c>
      <c r="H33" s="60">
        <v>7907</v>
      </c>
      <c r="I33" s="60">
        <v>2682</v>
      </c>
      <c r="J33" s="60">
        <v>133</v>
      </c>
      <c r="K33" s="60">
        <v>317</v>
      </c>
      <c r="L33" s="60">
        <v>15513748</v>
      </c>
      <c r="M33" s="60">
        <v>20654394</v>
      </c>
      <c r="N33" s="60">
        <v>206117</v>
      </c>
      <c r="O33" s="60">
        <v>7690</v>
      </c>
      <c r="P33" s="60">
        <v>2536</v>
      </c>
      <c r="Q33" s="60">
        <v>131</v>
      </c>
      <c r="R33" s="60">
        <v>317</v>
      </c>
      <c r="S33" s="60">
        <v>821347</v>
      </c>
      <c r="T33" s="60">
        <v>4106</v>
      </c>
      <c r="U33" s="60">
        <v>277</v>
      </c>
      <c r="V33" s="60">
        <v>36</v>
      </c>
      <c r="W33" s="60">
        <v>2</v>
      </c>
      <c r="X33" s="60">
        <v>6</v>
      </c>
      <c r="Y33" s="60">
        <v>31739</v>
      </c>
      <c r="Z33" s="60">
        <v>464</v>
      </c>
      <c r="AA33" s="60">
        <v>141</v>
      </c>
      <c r="AB33" s="60">
        <v>28</v>
      </c>
      <c r="AC33" s="60">
        <v>788975</v>
      </c>
      <c r="AD33" s="60">
        <v>24145</v>
      </c>
    </row>
    <row r="34" spans="1:30" s="40" customFormat="1" ht="13.5" customHeight="1">
      <c r="A34" s="57"/>
      <c r="B34" s="53" t="s">
        <v>109</v>
      </c>
      <c r="C34" s="58"/>
      <c r="D34" s="59">
        <v>38123</v>
      </c>
      <c r="E34" s="60">
        <v>3774</v>
      </c>
      <c r="F34" s="60">
        <v>103701014</v>
      </c>
      <c r="G34" s="60">
        <v>1331771</v>
      </c>
      <c r="H34" s="60">
        <v>13306</v>
      </c>
      <c r="I34" s="60">
        <v>500166</v>
      </c>
      <c r="J34" s="60">
        <v>7309</v>
      </c>
      <c r="K34" s="60">
        <v>3438</v>
      </c>
      <c r="L34" s="60">
        <v>41104057</v>
      </c>
      <c r="M34" s="60">
        <v>64452947</v>
      </c>
      <c r="N34" s="60">
        <v>1289952</v>
      </c>
      <c r="O34" s="60">
        <v>12894</v>
      </c>
      <c r="P34" s="60">
        <v>498124</v>
      </c>
      <c r="Q34" s="60">
        <v>7309</v>
      </c>
      <c r="R34" s="60">
        <v>2552</v>
      </c>
      <c r="S34" s="60">
        <v>2539516</v>
      </c>
      <c r="T34" s="60">
        <v>25566</v>
      </c>
      <c r="U34" s="60">
        <v>464</v>
      </c>
      <c r="V34" s="60">
        <v>9187</v>
      </c>
      <c r="W34" s="60">
        <v>88</v>
      </c>
      <c r="X34" s="60">
        <v>51</v>
      </c>
      <c r="Y34" s="60">
        <v>93080</v>
      </c>
      <c r="Z34" s="60">
        <v>946</v>
      </c>
      <c r="AA34" s="60">
        <v>704</v>
      </c>
      <c r="AB34" s="60">
        <v>121</v>
      </c>
      <c r="AC34" s="60">
        <v>2444592</v>
      </c>
      <c r="AD34" s="60">
        <v>90449</v>
      </c>
    </row>
    <row r="35" spans="1:30" s="40" customFormat="1" ht="13.5" customHeight="1">
      <c r="A35" s="57"/>
      <c r="B35" s="53" t="s">
        <v>57</v>
      </c>
      <c r="C35" s="58"/>
      <c r="D35" s="59">
        <v>19475</v>
      </c>
      <c r="E35" s="60">
        <v>2049</v>
      </c>
      <c r="F35" s="60">
        <v>55442454</v>
      </c>
      <c r="G35" s="60">
        <v>801224</v>
      </c>
      <c r="H35" s="60">
        <v>7841</v>
      </c>
      <c r="I35" s="60">
        <v>466733</v>
      </c>
      <c r="J35" s="60">
        <v>1360</v>
      </c>
      <c r="K35" s="60">
        <v>14429</v>
      </c>
      <c r="L35" s="60">
        <v>20769262</v>
      </c>
      <c r="M35" s="60">
        <v>35964779</v>
      </c>
      <c r="N35" s="60">
        <v>779468</v>
      </c>
      <c r="O35" s="60">
        <v>7477</v>
      </c>
      <c r="P35" s="60">
        <v>466685</v>
      </c>
      <c r="Q35" s="60">
        <v>1356</v>
      </c>
      <c r="R35" s="60">
        <v>13749</v>
      </c>
      <c r="S35" s="60">
        <v>1412377</v>
      </c>
      <c r="T35" s="60">
        <v>15435</v>
      </c>
      <c r="U35" s="60">
        <v>269</v>
      </c>
      <c r="V35" s="60">
        <v>9310</v>
      </c>
      <c r="W35" s="60">
        <v>16</v>
      </c>
      <c r="X35" s="60">
        <v>275</v>
      </c>
      <c r="Y35" s="60">
        <v>50809</v>
      </c>
      <c r="Z35" s="60">
        <v>651</v>
      </c>
      <c r="AA35" s="60">
        <v>429</v>
      </c>
      <c r="AB35" s="60">
        <v>107</v>
      </c>
      <c r="AC35" s="60">
        <v>1360364</v>
      </c>
      <c r="AD35" s="60">
        <v>63830</v>
      </c>
    </row>
    <row r="36" spans="1:30" s="40" customFormat="1" ht="13.5" customHeight="1">
      <c r="A36" s="66"/>
      <c r="B36" s="67" t="s">
        <v>58</v>
      </c>
      <c r="C36" s="68"/>
      <c r="D36" s="69">
        <v>15200</v>
      </c>
      <c r="E36" s="70">
        <v>1670</v>
      </c>
      <c r="F36" s="70">
        <v>39621803</v>
      </c>
      <c r="G36" s="70">
        <v>498029</v>
      </c>
      <c r="H36" s="70">
        <v>481</v>
      </c>
      <c r="I36" s="70">
        <v>349163</v>
      </c>
      <c r="J36" s="70">
        <v>55</v>
      </c>
      <c r="K36" s="70">
        <v>314</v>
      </c>
      <c r="L36" s="70">
        <v>15812789</v>
      </c>
      <c r="M36" s="70">
        <v>24657056</v>
      </c>
      <c r="N36" s="70">
        <v>479309</v>
      </c>
      <c r="O36" s="70">
        <v>481</v>
      </c>
      <c r="P36" s="70">
        <v>347940</v>
      </c>
      <c r="Q36" s="70">
        <v>55</v>
      </c>
      <c r="R36" s="70">
        <v>314</v>
      </c>
      <c r="S36" s="70">
        <v>969112</v>
      </c>
      <c r="T36" s="70">
        <v>9585</v>
      </c>
      <c r="U36" s="70">
        <v>18</v>
      </c>
      <c r="V36" s="70">
        <v>6945</v>
      </c>
      <c r="W36" s="70">
        <v>1</v>
      </c>
      <c r="X36" s="70">
        <v>6</v>
      </c>
      <c r="Y36" s="70">
        <v>42814</v>
      </c>
      <c r="Z36" s="70">
        <v>458</v>
      </c>
      <c r="AA36" s="70">
        <v>141</v>
      </c>
      <c r="AB36" s="70">
        <v>144</v>
      </c>
      <c r="AC36" s="70">
        <v>925449</v>
      </c>
      <c r="AD36" s="70">
        <v>45456</v>
      </c>
    </row>
    <row r="37" spans="1:30" s="40" customFormat="1" ht="13.5" customHeight="1">
      <c r="A37" s="57"/>
      <c r="B37" s="53" t="s">
        <v>59</v>
      </c>
      <c r="C37" s="58"/>
      <c r="D37" s="59">
        <v>12732</v>
      </c>
      <c r="E37" s="60">
        <v>1145</v>
      </c>
      <c r="F37" s="60">
        <v>35025585</v>
      </c>
      <c r="G37" s="60">
        <v>381565</v>
      </c>
      <c r="H37" s="60">
        <v>794</v>
      </c>
      <c r="I37" s="60">
        <v>3967</v>
      </c>
      <c r="J37" s="60">
        <v>98</v>
      </c>
      <c r="K37" s="60">
        <v>93</v>
      </c>
      <c r="L37" s="60">
        <v>13439044</v>
      </c>
      <c r="M37" s="60">
        <v>21973058</v>
      </c>
      <c r="N37" s="60">
        <v>367306</v>
      </c>
      <c r="O37" s="60">
        <v>434</v>
      </c>
      <c r="P37" s="60">
        <v>3967</v>
      </c>
      <c r="Q37" s="60">
        <v>98</v>
      </c>
      <c r="R37" s="60">
        <v>93</v>
      </c>
      <c r="S37" s="60">
        <v>870967</v>
      </c>
      <c r="T37" s="60">
        <v>7346</v>
      </c>
      <c r="U37" s="60">
        <v>15</v>
      </c>
      <c r="V37" s="60">
        <v>62</v>
      </c>
      <c r="W37" s="60">
        <v>1</v>
      </c>
      <c r="X37" s="60">
        <v>2</v>
      </c>
      <c r="Y37" s="60">
        <v>30561</v>
      </c>
      <c r="Z37" s="60">
        <v>382</v>
      </c>
      <c r="AA37" s="60">
        <v>171</v>
      </c>
      <c r="AB37" s="60">
        <v>30</v>
      </c>
      <c r="AC37" s="60">
        <v>839823</v>
      </c>
      <c r="AD37" s="60">
        <v>28957</v>
      </c>
    </row>
    <row r="38" spans="1:30" s="40" customFormat="1" ht="13.5" customHeight="1">
      <c r="A38" s="57"/>
      <c r="B38" s="53" t="s">
        <v>60</v>
      </c>
      <c r="C38" s="58"/>
      <c r="D38" s="59">
        <v>18120</v>
      </c>
      <c r="E38" s="60">
        <v>2126</v>
      </c>
      <c r="F38" s="60">
        <v>50636667</v>
      </c>
      <c r="G38" s="60">
        <v>551582</v>
      </c>
      <c r="H38" s="60">
        <v>17667</v>
      </c>
      <c r="I38" s="60">
        <v>62607</v>
      </c>
      <c r="J38" s="60">
        <v>1451</v>
      </c>
      <c r="K38" s="60">
        <v>87652</v>
      </c>
      <c r="L38" s="60">
        <v>18772034</v>
      </c>
      <c r="M38" s="60">
        <v>32585592</v>
      </c>
      <c r="N38" s="60">
        <v>542926</v>
      </c>
      <c r="O38" s="60">
        <v>16941</v>
      </c>
      <c r="P38" s="60">
        <v>61140</v>
      </c>
      <c r="Q38" s="60">
        <v>1451</v>
      </c>
      <c r="R38" s="60">
        <v>87652</v>
      </c>
      <c r="S38" s="60">
        <v>1288567</v>
      </c>
      <c r="T38" s="60">
        <v>10698</v>
      </c>
      <c r="U38" s="60">
        <v>610</v>
      </c>
      <c r="V38" s="60">
        <v>1186</v>
      </c>
      <c r="W38" s="60">
        <v>18</v>
      </c>
      <c r="X38" s="60">
        <v>1753</v>
      </c>
      <c r="Y38" s="60">
        <v>53765</v>
      </c>
      <c r="Z38" s="60">
        <v>522</v>
      </c>
      <c r="AA38" s="60">
        <v>440</v>
      </c>
      <c r="AB38" s="60">
        <v>157</v>
      </c>
      <c r="AC38" s="60">
        <v>1233683</v>
      </c>
      <c r="AD38" s="60">
        <v>68224</v>
      </c>
    </row>
    <row r="39" spans="1:30" s="40" customFormat="1" ht="13.5" customHeight="1">
      <c r="A39" s="57"/>
      <c r="B39" s="53" t="s">
        <v>61</v>
      </c>
      <c r="C39" s="58"/>
      <c r="D39" s="59">
        <v>10587</v>
      </c>
      <c r="E39" s="60">
        <v>1135</v>
      </c>
      <c r="F39" s="60">
        <v>26777434</v>
      </c>
      <c r="G39" s="60">
        <v>621164</v>
      </c>
      <c r="H39" s="60">
        <v>372</v>
      </c>
      <c r="I39" s="60">
        <v>15288</v>
      </c>
      <c r="J39" s="60">
        <v>140</v>
      </c>
      <c r="K39" s="60">
        <v>1165</v>
      </c>
      <c r="L39" s="60">
        <v>10688422</v>
      </c>
      <c r="M39" s="60">
        <v>16727141</v>
      </c>
      <c r="N39" s="60">
        <v>606265</v>
      </c>
      <c r="O39" s="60">
        <v>355</v>
      </c>
      <c r="P39" s="60">
        <v>15190</v>
      </c>
      <c r="Q39" s="60">
        <v>140</v>
      </c>
      <c r="R39" s="60">
        <v>1165</v>
      </c>
      <c r="S39" s="60">
        <v>656069</v>
      </c>
      <c r="T39" s="60">
        <v>12099</v>
      </c>
      <c r="U39" s="60">
        <v>13</v>
      </c>
      <c r="V39" s="60">
        <v>190</v>
      </c>
      <c r="W39" s="60">
        <v>2</v>
      </c>
      <c r="X39" s="60">
        <v>23</v>
      </c>
      <c r="Y39" s="60">
        <v>28262</v>
      </c>
      <c r="Z39" s="60">
        <v>286</v>
      </c>
      <c r="AA39" s="60">
        <v>129</v>
      </c>
      <c r="AB39" s="60">
        <v>6</v>
      </c>
      <c r="AC39" s="60">
        <v>627386</v>
      </c>
      <c r="AD39" s="60">
        <v>32625</v>
      </c>
    </row>
    <row r="40" spans="1:30" s="40" customFormat="1" ht="13.5" customHeight="1">
      <c r="A40" s="57"/>
      <c r="B40" s="53" t="s">
        <v>62</v>
      </c>
      <c r="C40" s="58"/>
      <c r="D40" s="59">
        <v>10572</v>
      </c>
      <c r="E40" s="60">
        <v>1271</v>
      </c>
      <c r="F40" s="60">
        <v>35123480</v>
      </c>
      <c r="G40" s="60">
        <v>934942</v>
      </c>
      <c r="H40" s="60">
        <v>0</v>
      </c>
      <c r="I40" s="60">
        <v>28639</v>
      </c>
      <c r="J40" s="60">
        <v>915</v>
      </c>
      <c r="K40" s="60">
        <v>190</v>
      </c>
      <c r="L40" s="60">
        <v>12210152</v>
      </c>
      <c r="M40" s="60">
        <v>23878014</v>
      </c>
      <c r="N40" s="60">
        <v>921417</v>
      </c>
      <c r="O40" s="60">
        <v>0</v>
      </c>
      <c r="P40" s="60">
        <v>28639</v>
      </c>
      <c r="Q40" s="60">
        <v>915</v>
      </c>
      <c r="R40" s="60">
        <v>190</v>
      </c>
      <c r="S40" s="60">
        <v>935580</v>
      </c>
      <c r="T40" s="60">
        <v>18393</v>
      </c>
      <c r="U40" s="60">
        <v>0</v>
      </c>
      <c r="V40" s="60">
        <v>521</v>
      </c>
      <c r="W40" s="60">
        <v>11</v>
      </c>
      <c r="X40" s="60">
        <v>4</v>
      </c>
      <c r="Y40" s="60">
        <v>36384</v>
      </c>
      <c r="Z40" s="60">
        <v>105</v>
      </c>
      <c r="AA40" s="60">
        <v>287</v>
      </c>
      <c r="AB40" s="60">
        <v>117</v>
      </c>
      <c r="AC40" s="60">
        <v>898687</v>
      </c>
      <c r="AD40" s="60">
        <v>54366</v>
      </c>
    </row>
    <row r="41" spans="1:30" s="40" customFormat="1" ht="13.5" customHeight="1">
      <c r="A41" s="57"/>
      <c r="B41" s="53" t="s">
        <v>63</v>
      </c>
      <c r="C41" s="58"/>
      <c r="D41" s="59">
        <v>3359</v>
      </c>
      <c r="E41" s="60">
        <v>458</v>
      </c>
      <c r="F41" s="60">
        <v>9461065</v>
      </c>
      <c r="G41" s="60">
        <v>160622</v>
      </c>
      <c r="H41" s="60">
        <v>0</v>
      </c>
      <c r="I41" s="60">
        <v>2665</v>
      </c>
      <c r="J41" s="60">
        <v>209</v>
      </c>
      <c r="K41" s="60">
        <v>0</v>
      </c>
      <c r="L41" s="60">
        <v>3592829</v>
      </c>
      <c r="M41" s="60">
        <v>6031732</v>
      </c>
      <c r="N41" s="60">
        <v>158022</v>
      </c>
      <c r="O41" s="60">
        <v>0</v>
      </c>
      <c r="P41" s="60">
        <v>2664</v>
      </c>
      <c r="Q41" s="60">
        <v>208</v>
      </c>
      <c r="R41" s="60">
        <v>0</v>
      </c>
      <c r="S41" s="60">
        <v>238043</v>
      </c>
      <c r="T41" s="60">
        <v>3160</v>
      </c>
      <c r="U41" s="60">
        <v>0</v>
      </c>
      <c r="V41" s="60">
        <v>47</v>
      </c>
      <c r="W41" s="60">
        <v>2</v>
      </c>
      <c r="X41" s="60">
        <v>0</v>
      </c>
      <c r="Y41" s="60">
        <v>10541</v>
      </c>
      <c r="Z41" s="60">
        <v>78</v>
      </c>
      <c r="AA41" s="60">
        <v>51</v>
      </c>
      <c r="AB41" s="60">
        <v>29</v>
      </c>
      <c r="AC41" s="60">
        <v>227344</v>
      </c>
      <c r="AD41" s="60">
        <v>14360</v>
      </c>
    </row>
    <row r="42" spans="1:30" s="40" customFormat="1" ht="13.5" customHeight="1">
      <c r="A42" s="61"/>
      <c r="B42" s="62" t="s">
        <v>64</v>
      </c>
      <c r="C42" s="63"/>
      <c r="D42" s="64">
        <v>18602</v>
      </c>
      <c r="E42" s="65">
        <v>1721</v>
      </c>
      <c r="F42" s="65">
        <v>52322110</v>
      </c>
      <c r="G42" s="65">
        <v>558975</v>
      </c>
      <c r="H42" s="65">
        <v>7516</v>
      </c>
      <c r="I42" s="65">
        <v>8595</v>
      </c>
      <c r="J42" s="65">
        <v>1339</v>
      </c>
      <c r="K42" s="65">
        <v>4817</v>
      </c>
      <c r="L42" s="65">
        <v>19249240</v>
      </c>
      <c r="M42" s="65">
        <v>33654112</v>
      </c>
      <c r="N42" s="65">
        <v>550145</v>
      </c>
      <c r="O42" s="65">
        <v>7051</v>
      </c>
      <c r="P42" s="65">
        <v>8590</v>
      </c>
      <c r="Q42" s="65">
        <v>1338</v>
      </c>
      <c r="R42" s="65">
        <v>3511</v>
      </c>
      <c r="S42" s="65">
        <v>1333823</v>
      </c>
      <c r="T42" s="65">
        <v>10728</v>
      </c>
      <c r="U42" s="65">
        <v>254</v>
      </c>
      <c r="V42" s="65">
        <v>156</v>
      </c>
      <c r="W42" s="65">
        <v>16</v>
      </c>
      <c r="X42" s="65">
        <v>71</v>
      </c>
      <c r="Y42" s="65">
        <v>44171</v>
      </c>
      <c r="Z42" s="65">
        <v>570</v>
      </c>
      <c r="AA42" s="65">
        <v>380</v>
      </c>
      <c r="AB42" s="65">
        <v>92</v>
      </c>
      <c r="AC42" s="65">
        <v>1288498</v>
      </c>
      <c r="AD42" s="65">
        <v>55894</v>
      </c>
    </row>
    <row r="43" spans="1:30" s="40" customFormat="1" ht="13.5" customHeight="1">
      <c r="A43" s="57"/>
      <c r="B43" s="53" t="s">
        <v>65</v>
      </c>
      <c r="C43" s="58"/>
      <c r="D43" s="59">
        <v>5950</v>
      </c>
      <c r="E43" s="60">
        <v>283</v>
      </c>
      <c r="F43" s="60">
        <v>16204936</v>
      </c>
      <c r="G43" s="60">
        <v>181167</v>
      </c>
      <c r="H43" s="60">
        <v>2849</v>
      </c>
      <c r="I43" s="60">
        <v>5131</v>
      </c>
      <c r="J43" s="60">
        <v>657</v>
      </c>
      <c r="K43" s="60">
        <v>0</v>
      </c>
      <c r="L43" s="60">
        <v>6237546</v>
      </c>
      <c r="M43" s="60">
        <v>10157194</v>
      </c>
      <c r="N43" s="60">
        <v>177025</v>
      </c>
      <c r="O43" s="60">
        <v>2848</v>
      </c>
      <c r="P43" s="60">
        <v>5129</v>
      </c>
      <c r="Q43" s="60">
        <v>656</v>
      </c>
      <c r="R43" s="60">
        <v>0</v>
      </c>
      <c r="S43" s="60">
        <v>402476</v>
      </c>
      <c r="T43" s="60">
        <v>3443</v>
      </c>
      <c r="U43" s="60">
        <v>103</v>
      </c>
      <c r="V43" s="60">
        <v>62</v>
      </c>
      <c r="W43" s="60">
        <v>8</v>
      </c>
      <c r="X43" s="60">
        <v>0</v>
      </c>
      <c r="Y43" s="60">
        <v>14370</v>
      </c>
      <c r="Z43" s="60">
        <v>137</v>
      </c>
      <c r="AA43" s="60">
        <v>60</v>
      </c>
      <c r="AB43" s="60">
        <v>7</v>
      </c>
      <c r="AC43" s="60">
        <v>387902</v>
      </c>
      <c r="AD43" s="60">
        <v>450</v>
      </c>
    </row>
    <row r="44" spans="1:30" s="40" customFormat="1" ht="13.5" customHeight="1">
      <c r="A44" s="57"/>
      <c r="B44" s="53" t="s">
        <v>66</v>
      </c>
      <c r="C44" s="58"/>
      <c r="D44" s="59">
        <v>11500</v>
      </c>
      <c r="E44" s="60">
        <v>946</v>
      </c>
      <c r="F44" s="60">
        <v>29708840</v>
      </c>
      <c r="G44" s="60">
        <v>175061</v>
      </c>
      <c r="H44" s="60">
        <v>0</v>
      </c>
      <c r="I44" s="60">
        <v>2403</v>
      </c>
      <c r="J44" s="60">
        <v>2034</v>
      </c>
      <c r="K44" s="60">
        <v>1308</v>
      </c>
      <c r="L44" s="60">
        <v>11822964</v>
      </c>
      <c r="M44" s="60">
        <v>18066682</v>
      </c>
      <c r="N44" s="60">
        <v>169159</v>
      </c>
      <c r="O44" s="60">
        <v>0</v>
      </c>
      <c r="P44" s="60">
        <v>2364</v>
      </c>
      <c r="Q44" s="60">
        <v>2032</v>
      </c>
      <c r="R44" s="60">
        <v>1308</v>
      </c>
      <c r="S44" s="60">
        <v>718677</v>
      </c>
      <c r="T44" s="60">
        <v>3382</v>
      </c>
      <c r="U44" s="60">
        <v>0</v>
      </c>
      <c r="V44" s="60">
        <v>28</v>
      </c>
      <c r="W44" s="60">
        <v>24</v>
      </c>
      <c r="X44" s="60">
        <v>26</v>
      </c>
      <c r="Y44" s="60">
        <v>25099</v>
      </c>
      <c r="Z44" s="60">
        <v>134</v>
      </c>
      <c r="AA44" s="60">
        <v>134</v>
      </c>
      <c r="AB44" s="60">
        <v>31</v>
      </c>
      <c r="AC44" s="60">
        <v>693279</v>
      </c>
      <c r="AD44" s="60">
        <v>20171</v>
      </c>
    </row>
    <row r="45" spans="1:30" s="40" customFormat="1" ht="13.5" customHeight="1">
      <c r="A45" s="57"/>
      <c r="B45" s="53" t="s">
        <v>67</v>
      </c>
      <c r="C45" s="58"/>
      <c r="D45" s="59">
        <v>12933</v>
      </c>
      <c r="E45" s="60">
        <v>1388</v>
      </c>
      <c r="F45" s="60">
        <v>36101853</v>
      </c>
      <c r="G45" s="60">
        <v>211150</v>
      </c>
      <c r="H45" s="60">
        <v>9207</v>
      </c>
      <c r="I45" s="60">
        <v>2951</v>
      </c>
      <c r="J45" s="60">
        <v>317</v>
      </c>
      <c r="K45" s="60">
        <v>1200</v>
      </c>
      <c r="L45" s="60">
        <v>13999575</v>
      </c>
      <c r="M45" s="60">
        <v>22327103</v>
      </c>
      <c r="N45" s="60">
        <v>205200</v>
      </c>
      <c r="O45" s="60">
        <v>9068</v>
      </c>
      <c r="P45" s="60">
        <v>2946</v>
      </c>
      <c r="Q45" s="60">
        <v>317</v>
      </c>
      <c r="R45" s="60">
        <v>1200</v>
      </c>
      <c r="S45" s="60">
        <v>888324</v>
      </c>
      <c r="T45" s="60">
        <v>4103</v>
      </c>
      <c r="U45" s="60">
        <v>326</v>
      </c>
      <c r="V45" s="60">
        <v>47</v>
      </c>
      <c r="W45" s="60">
        <v>4</v>
      </c>
      <c r="X45" s="60">
        <v>24</v>
      </c>
      <c r="Y45" s="60">
        <v>36665</v>
      </c>
      <c r="Z45" s="60">
        <v>210</v>
      </c>
      <c r="AA45" s="60">
        <v>132</v>
      </c>
      <c r="AB45" s="60">
        <v>61</v>
      </c>
      <c r="AC45" s="60">
        <v>851184</v>
      </c>
      <c r="AD45" s="60">
        <v>44111</v>
      </c>
    </row>
    <row r="46" spans="1:30" s="40" customFormat="1" ht="13.5" customHeight="1">
      <c r="A46" s="66"/>
      <c r="B46" s="67" t="s">
        <v>68</v>
      </c>
      <c r="C46" s="68"/>
      <c r="D46" s="69">
        <v>8185</v>
      </c>
      <c r="E46" s="70">
        <v>762</v>
      </c>
      <c r="F46" s="70">
        <v>22219838</v>
      </c>
      <c r="G46" s="70">
        <v>138326</v>
      </c>
      <c r="H46" s="70">
        <v>3783</v>
      </c>
      <c r="I46" s="70">
        <v>13340</v>
      </c>
      <c r="J46" s="70">
        <v>2034</v>
      </c>
      <c r="K46" s="70">
        <v>2084</v>
      </c>
      <c r="L46" s="70">
        <v>8806440</v>
      </c>
      <c r="M46" s="70">
        <v>13572965</v>
      </c>
      <c r="N46" s="70">
        <v>134146</v>
      </c>
      <c r="O46" s="70">
        <v>3782</v>
      </c>
      <c r="P46" s="70">
        <v>12660</v>
      </c>
      <c r="Q46" s="70">
        <v>2033</v>
      </c>
      <c r="R46" s="70">
        <v>2084</v>
      </c>
      <c r="S46" s="70">
        <v>539840</v>
      </c>
      <c r="T46" s="70">
        <v>2683</v>
      </c>
      <c r="U46" s="70">
        <v>136</v>
      </c>
      <c r="V46" s="70">
        <v>225</v>
      </c>
      <c r="W46" s="70">
        <v>24</v>
      </c>
      <c r="X46" s="70">
        <v>42</v>
      </c>
      <c r="Y46" s="70">
        <v>21639</v>
      </c>
      <c r="Z46" s="70">
        <v>177</v>
      </c>
      <c r="AA46" s="70">
        <v>135</v>
      </c>
      <c r="AB46" s="70">
        <v>72</v>
      </c>
      <c r="AC46" s="70">
        <v>517817</v>
      </c>
      <c r="AD46" s="70">
        <v>20128</v>
      </c>
    </row>
    <row r="47" spans="1:30" s="40" customFormat="1" ht="13.5" customHeight="1">
      <c r="A47" s="57"/>
      <c r="B47" s="53" t="s">
        <v>69</v>
      </c>
      <c r="C47" s="58"/>
      <c r="D47" s="59">
        <v>3051</v>
      </c>
      <c r="E47" s="60">
        <v>240</v>
      </c>
      <c r="F47" s="60">
        <v>7244900</v>
      </c>
      <c r="G47" s="60">
        <v>27610</v>
      </c>
      <c r="H47" s="60">
        <v>93</v>
      </c>
      <c r="I47" s="60">
        <v>0</v>
      </c>
      <c r="J47" s="60">
        <v>0</v>
      </c>
      <c r="K47" s="60">
        <v>0</v>
      </c>
      <c r="L47" s="60">
        <v>3119405</v>
      </c>
      <c r="M47" s="60">
        <v>4153198</v>
      </c>
      <c r="N47" s="60">
        <v>26305</v>
      </c>
      <c r="O47" s="60">
        <v>93</v>
      </c>
      <c r="P47" s="60">
        <v>0</v>
      </c>
      <c r="Q47" s="60">
        <v>0</v>
      </c>
      <c r="R47" s="60">
        <v>0</v>
      </c>
      <c r="S47" s="60">
        <v>165463</v>
      </c>
      <c r="T47" s="60">
        <v>506</v>
      </c>
      <c r="U47" s="60">
        <v>3</v>
      </c>
      <c r="V47" s="60">
        <v>0</v>
      </c>
      <c r="W47" s="60">
        <v>0</v>
      </c>
      <c r="X47" s="60">
        <v>0</v>
      </c>
      <c r="Y47" s="60">
        <v>6256</v>
      </c>
      <c r="Z47" s="60">
        <v>61</v>
      </c>
      <c r="AA47" s="60">
        <v>26</v>
      </c>
      <c r="AB47" s="60">
        <v>0</v>
      </c>
      <c r="AC47" s="60">
        <v>159120</v>
      </c>
      <c r="AD47" s="60">
        <v>2392</v>
      </c>
    </row>
    <row r="48" spans="1:30" s="40" customFormat="1" ht="13.5" customHeight="1">
      <c r="A48" s="57"/>
      <c r="B48" s="53" t="s">
        <v>70</v>
      </c>
      <c r="C48" s="58"/>
      <c r="D48" s="59">
        <v>6568</v>
      </c>
      <c r="E48" s="60">
        <v>526</v>
      </c>
      <c r="F48" s="60">
        <v>16169183</v>
      </c>
      <c r="G48" s="60">
        <v>116040</v>
      </c>
      <c r="H48" s="60">
        <v>840</v>
      </c>
      <c r="I48" s="60">
        <v>1764</v>
      </c>
      <c r="J48" s="60">
        <v>151</v>
      </c>
      <c r="K48" s="60">
        <v>32</v>
      </c>
      <c r="L48" s="60">
        <v>6728727</v>
      </c>
      <c r="M48" s="60">
        <v>9559283</v>
      </c>
      <c r="N48" s="60">
        <v>109705</v>
      </c>
      <c r="O48" s="60">
        <v>483</v>
      </c>
      <c r="P48" s="60">
        <v>1764</v>
      </c>
      <c r="Q48" s="60">
        <v>151</v>
      </c>
      <c r="R48" s="60">
        <v>32</v>
      </c>
      <c r="S48" s="60">
        <v>379870</v>
      </c>
      <c r="T48" s="60">
        <v>2193</v>
      </c>
      <c r="U48" s="60">
        <v>17</v>
      </c>
      <c r="V48" s="60">
        <v>29</v>
      </c>
      <c r="W48" s="60">
        <v>2</v>
      </c>
      <c r="X48" s="60">
        <v>1</v>
      </c>
      <c r="Y48" s="60">
        <v>14227</v>
      </c>
      <c r="Z48" s="60">
        <v>78</v>
      </c>
      <c r="AA48" s="60">
        <v>65</v>
      </c>
      <c r="AB48" s="60">
        <v>24</v>
      </c>
      <c r="AC48" s="60">
        <v>365476</v>
      </c>
      <c r="AD48" s="60">
        <v>8763</v>
      </c>
    </row>
    <row r="49" spans="1:30" s="40" customFormat="1" ht="13.5" customHeight="1">
      <c r="A49" s="57"/>
      <c r="B49" s="53" t="s">
        <v>71</v>
      </c>
      <c r="C49" s="58"/>
      <c r="D49" s="59">
        <v>5177</v>
      </c>
      <c r="E49" s="60">
        <v>486</v>
      </c>
      <c r="F49" s="60">
        <v>12328281</v>
      </c>
      <c r="G49" s="60">
        <v>17455</v>
      </c>
      <c r="H49" s="60">
        <v>0</v>
      </c>
      <c r="I49" s="60">
        <v>1226</v>
      </c>
      <c r="J49" s="60">
        <v>0</v>
      </c>
      <c r="K49" s="60">
        <v>0</v>
      </c>
      <c r="L49" s="60">
        <v>5275499</v>
      </c>
      <c r="M49" s="60">
        <v>7071463</v>
      </c>
      <c r="N49" s="60">
        <v>17015</v>
      </c>
      <c r="O49" s="60">
        <v>0</v>
      </c>
      <c r="P49" s="60">
        <v>1226</v>
      </c>
      <c r="Q49" s="60">
        <v>0</v>
      </c>
      <c r="R49" s="60">
        <v>0</v>
      </c>
      <c r="S49" s="60">
        <v>282276</v>
      </c>
      <c r="T49" s="60">
        <v>340</v>
      </c>
      <c r="U49" s="60">
        <v>0</v>
      </c>
      <c r="V49" s="60">
        <v>15</v>
      </c>
      <c r="W49" s="60">
        <v>0</v>
      </c>
      <c r="X49" s="60">
        <v>0</v>
      </c>
      <c r="Y49" s="60">
        <v>11562</v>
      </c>
      <c r="Z49" s="60">
        <v>194</v>
      </c>
      <c r="AA49" s="60">
        <v>42</v>
      </c>
      <c r="AB49" s="60">
        <v>9</v>
      </c>
      <c r="AC49" s="60">
        <v>270469</v>
      </c>
      <c r="AD49" s="60">
        <v>9688</v>
      </c>
    </row>
    <row r="50" spans="1:30" s="40" customFormat="1" ht="13.5" customHeight="1">
      <c r="A50" s="57"/>
      <c r="B50" s="53" t="s">
        <v>72</v>
      </c>
      <c r="C50" s="58"/>
      <c r="D50" s="59">
        <v>11678</v>
      </c>
      <c r="E50" s="60">
        <v>1261</v>
      </c>
      <c r="F50" s="60">
        <v>29655094</v>
      </c>
      <c r="G50" s="60">
        <v>192734</v>
      </c>
      <c r="H50" s="60">
        <v>6748</v>
      </c>
      <c r="I50" s="60">
        <v>3935</v>
      </c>
      <c r="J50" s="60">
        <v>141</v>
      </c>
      <c r="K50" s="60">
        <v>4082</v>
      </c>
      <c r="L50" s="60">
        <v>12399445</v>
      </c>
      <c r="M50" s="60">
        <v>17463289</v>
      </c>
      <c r="N50" s="60">
        <v>177993</v>
      </c>
      <c r="O50" s="60">
        <v>5858</v>
      </c>
      <c r="P50" s="60">
        <v>3669</v>
      </c>
      <c r="Q50" s="60">
        <v>141</v>
      </c>
      <c r="R50" s="60">
        <v>4081</v>
      </c>
      <c r="S50" s="60">
        <v>694296</v>
      </c>
      <c r="T50" s="60">
        <v>3548</v>
      </c>
      <c r="U50" s="60">
        <v>211</v>
      </c>
      <c r="V50" s="60">
        <v>58</v>
      </c>
      <c r="W50" s="60">
        <v>2</v>
      </c>
      <c r="X50" s="60">
        <v>82</v>
      </c>
      <c r="Y50" s="60">
        <v>29241</v>
      </c>
      <c r="Z50" s="60">
        <v>167</v>
      </c>
      <c r="AA50" s="60">
        <v>70</v>
      </c>
      <c r="AB50" s="60">
        <v>131</v>
      </c>
      <c r="AC50" s="60">
        <v>664687</v>
      </c>
      <c r="AD50" s="60">
        <v>32377</v>
      </c>
    </row>
    <row r="51" spans="1:30" s="40" customFormat="1" ht="13.5" customHeight="1">
      <c r="A51" s="57"/>
      <c r="B51" s="53" t="s">
        <v>73</v>
      </c>
      <c r="C51" s="58"/>
      <c r="D51" s="59">
        <v>737</v>
      </c>
      <c r="E51" s="60">
        <v>70</v>
      </c>
      <c r="F51" s="60">
        <v>1607338</v>
      </c>
      <c r="G51" s="60">
        <v>2742</v>
      </c>
      <c r="H51" s="60">
        <v>0</v>
      </c>
      <c r="I51" s="60">
        <v>1387</v>
      </c>
      <c r="J51" s="60">
        <v>0</v>
      </c>
      <c r="K51" s="60">
        <v>3509</v>
      </c>
      <c r="L51" s="60">
        <v>780824</v>
      </c>
      <c r="M51" s="60">
        <v>834152</v>
      </c>
      <c r="N51" s="60">
        <v>2090</v>
      </c>
      <c r="O51" s="60">
        <v>0</v>
      </c>
      <c r="P51" s="60">
        <v>1385</v>
      </c>
      <c r="Q51" s="60">
        <v>0</v>
      </c>
      <c r="R51" s="60">
        <v>3509</v>
      </c>
      <c r="S51" s="60">
        <v>33187</v>
      </c>
      <c r="T51" s="60">
        <v>42</v>
      </c>
      <c r="U51" s="60">
        <v>0</v>
      </c>
      <c r="V51" s="60">
        <v>20</v>
      </c>
      <c r="W51" s="60">
        <v>0</v>
      </c>
      <c r="X51" s="60">
        <v>70</v>
      </c>
      <c r="Y51" s="60">
        <v>1568</v>
      </c>
      <c r="Z51" s="60">
        <v>28</v>
      </c>
      <c r="AA51" s="60">
        <v>0</v>
      </c>
      <c r="AB51" s="60">
        <v>6</v>
      </c>
      <c r="AC51" s="60">
        <v>31585</v>
      </c>
      <c r="AD51" s="60">
        <v>563</v>
      </c>
    </row>
    <row r="52" spans="1:30" s="40" customFormat="1" ht="13.5" customHeight="1">
      <c r="A52" s="61"/>
      <c r="B52" s="62" t="s">
        <v>74</v>
      </c>
      <c r="C52" s="63"/>
      <c r="D52" s="64">
        <v>6045</v>
      </c>
      <c r="E52" s="65">
        <v>573</v>
      </c>
      <c r="F52" s="65">
        <v>14921079</v>
      </c>
      <c r="G52" s="65">
        <v>58712</v>
      </c>
      <c r="H52" s="65">
        <v>735</v>
      </c>
      <c r="I52" s="65">
        <v>2460</v>
      </c>
      <c r="J52" s="65">
        <v>1129</v>
      </c>
      <c r="K52" s="65">
        <v>0</v>
      </c>
      <c r="L52" s="65">
        <v>6380458</v>
      </c>
      <c r="M52" s="65">
        <v>8603657</v>
      </c>
      <c r="N52" s="65">
        <v>52397</v>
      </c>
      <c r="O52" s="65">
        <v>735</v>
      </c>
      <c r="P52" s="65">
        <v>2458</v>
      </c>
      <c r="Q52" s="65">
        <v>1128</v>
      </c>
      <c r="R52" s="65">
        <v>0</v>
      </c>
      <c r="S52" s="65">
        <v>342770</v>
      </c>
      <c r="T52" s="65">
        <v>1048</v>
      </c>
      <c r="U52" s="65">
        <v>26</v>
      </c>
      <c r="V52" s="65">
        <v>46</v>
      </c>
      <c r="W52" s="65">
        <v>14</v>
      </c>
      <c r="X52" s="65">
        <v>0</v>
      </c>
      <c r="Y52" s="65">
        <v>14292</v>
      </c>
      <c r="Z52" s="65">
        <v>122</v>
      </c>
      <c r="AA52" s="65">
        <v>71</v>
      </c>
      <c r="AB52" s="65">
        <v>13</v>
      </c>
      <c r="AC52" s="65">
        <v>328272</v>
      </c>
      <c r="AD52" s="65">
        <v>12441</v>
      </c>
    </row>
    <row r="53" spans="1:30" s="40" customFormat="1" ht="13.5" customHeight="1">
      <c r="A53" s="57"/>
      <c r="B53" s="53" t="s">
        <v>75</v>
      </c>
      <c r="C53" s="58"/>
      <c r="D53" s="59">
        <v>5681</v>
      </c>
      <c r="E53" s="60">
        <v>653</v>
      </c>
      <c r="F53" s="60">
        <v>14249988</v>
      </c>
      <c r="G53" s="60">
        <v>112512</v>
      </c>
      <c r="H53" s="60">
        <v>0</v>
      </c>
      <c r="I53" s="60">
        <v>14596</v>
      </c>
      <c r="J53" s="60">
        <v>88</v>
      </c>
      <c r="K53" s="60">
        <v>314</v>
      </c>
      <c r="L53" s="60">
        <v>6013328</v>
      </c>
      <c r="M53" s="60">
        <v>8364170</v>
      </c>
      <c r="N53" s="60">
        <v>105931</v>
      </c>
      <c r="O53" s="60">
        <v>0</v>
      </c>
      <c r="P53" s="60">
        <v>14331</v>
      </c>
      <c r="Q53" s="60">
        <v>87</v>
      </c>
      <c r="R53" s="60">
        <v>313</v>
      </c>
      <c r="S53" s="60">
        <v>331819</v>
      </c>
      <c r="T53" s="60">
        <v>2043</v>
      </c>
      <c r="U53" s="60">
        <v>0</v>
      </c>
      <c r="V53" s="60">
        <v>248</v>
      </c>
      <c r="W53" s="60">
        <v>1</v>
      </c>
      <c r="X53" s="60">
        <v>6</v>
      </c>
      <c r="Y53" s="60">
        <v>13767</v>
      </c>
      <c r="Z53" s="60">
        <v>172</v>
      </c>
      <c r="AA53" s="60">
        <v>130</v>
      </c>
      <c r="AB53" s="60">
        <v>34</v>
      </c>
      <c r="AC53" s="60">
        <v>317716</v>
      </c>
      <c r="AD53" s="60">
        <v>13824</v>
      </c>
    </row>
    <row r="54" spans="1:30" s="40" customFormat="1" ht="13.5" customHeight="1">
      <c r="A54" s="57"/>
      <c r="B54" s="53" t="s">
        <v>76</v>
      </c>
      <c r="C54" s="58"/>
      <c r="D54" s="59">
        <v>7565</v>
      </c>
      <c r="E54" s="60">
        <v>787</v>
      </c>
      <c r="F54" s="60">
        <v>18877716</v>
      </c>
      <c r="G54" s="60">
        <v>147269</v>
      </c>
      <c r="H54" s="60">
        <v>6095</v>
      </c>
      <c r="I54" s="60">
        <v>44941</v>
      </c>
      <c r="J54" s="60">
        <v>143</v>
      </c>
      <c r="K54" s="60">
        <v>0</v>
      </c>
      <c r="L54" s="60">
        <v>7874678</v>
      </c>
      <c r="M54" s="60">
        <v>11201486</v>
      </c>
      <c r="N54" s="60">
        <v>138179</v>
      </c>
      <c r="O54" s="60">
        <v>6094</v>
      </c>
      <c r="P54" s="60">
        <v>44530</v>
      </c>
      <c r="Q54" s="60">
        <v>143</v>
      </c>
      <c r="R54" s="60">
        <v>0</v>
      </c>
      <c r="S54" s="60">
        <v>444071</v>
      </c>
      <c r="T54" s="60">
        <v>2764</v>
      </c>
      <c r="U54" s="60">
        <v>219</v>
      </c>
      <c r="V54" s="60">
        <v>882</v>
      </c>
      <c r="W54" s="60">
        <v>2</v>
      </c>
      <c r="X54" s="60">
        <v>0</v>
      </c>
      <c r="Y54" s="60">
        <v>18156</v>
      </c>
      <c r="Z54" s="60">
        <v>247</v>
      </c>
      <c r="AA54" s="60">
        <v>183</v>
      </c>
      <c r="AB54" s="60">
        <v>23</v>
      </c>
      <c r="AC54" s="60">
        <v>425311</v>
      </c>
      <c r="AD54" s="60">
        <v>15681</v>
      </c>
    </row>
    <row r="55" spans="1:30" s="40" customFormat="1" ht="13.5" customHeight="1">
      <c r="A55" s="57"/>
      <c r="B55" s="53" t="s">
        <v>77</v>
      </c>
      <c r="C55" s="58"/>
      <c r="D55" s="59">
        <v>4210</v>
      </c>
      <c r="E55" s="60">
        <v>328</v>
      </c>
      <c r="F55" s="60">
        <v>9996523</v>
      </c>
      <c r="G55" s="60">
        <v>67671</v>
      </c>
      <c r="H55" s="60">
        <v>0</v>
      </c>
      <c r="I55" s="60">
        <v>263</v>
      </c>
      <c r="J55" s="60">
        <v>0</v>
      </c>
      <c r="K55" s="60">
        <v>0</v>
      </c>
      <c r="L55" s="60">
        <v>4234899</v>
      </c>
      <c r="M55" s="60">
        <v>5829558</v>
      </c>
      <c r="N55" s="60">
        <v>65656</v>
      </c>
      <c r="O55" s="60">
        <v>0</v>
      </c>
      <c r="P55" s="60">
        <v>262</v>
      </c>
      <c r="Q55" s="60">
        <v>0</v>
      </c>
      <c r="R55" s="60">
        <v>0</v>
      </c>
      <c r="S55" s="60">
        <v>231696</v>
      </c>
      <c r="T55" s="60">
        <v>1313</v>
      </c>
      <c r="U55" s="60">
        <v>0</v>
      </c>
      <c r="V55" s="60">
        <v>3</v>
      </c>
      <c r="W55" s="60">
        <v>0</v>
      </c>
      <c r="X55" s="60">
        <v>0</v>
      </c>
      <c r="Y55" s="60">
        <v>8078</v>
      </c>
      <c r="Z55" s="60">
        <v>111</v>
      </c>
      <c r="AA55" s="60">
        <v>46</v>
      </c>
      <c r="AB55" s="60">
        <v>20</v>
      </c>
      <c r="AC55" s="60">
        <v>223441</v>
      </c>
      <c r="AD55" s="60">
        <v>4392</v>
      </c>
    </row>
    <row r="56" spans="1:30" s="40" customFormat="1" ht="13.5" customHeight="1">
      <c r="A56" s="66"/>
      <c r="B56" s="67" t="s">
        <v>78</v>
      </c>
      <c r="C56" s="68"/>
      <c r="D56" s="69">
        <v>3428</v>
      </c>
      <c r="E56" s="70">
        <v>313</v>
      </c>
      <c r="F56" s="70">
        <v>7826365</v>
      </c>
      <c r="G56" s="70">
        <v>25505</v>
      </c>
      <c r="H56" s="70">
        <v>0</v>
      </c>
      <c r="I56" s="70">
        <v>1502</v>
      </c>
      <c r="J56" s="70">
        <v>0</v>
      </c>
      <c r="K56" s="70">
        <v>0</v>
      </c>
      <c r="L56" s="70">
        <v>3429594</v>
      </c>
      <c r="M56" s="70">
        <v>4423778</v>
      </c>
      <c r="N56" s="70">
        <v>24515</v>
      </c>
      <c r="O56" s="70">
        <v>0</v>
      </c>
      <c r="P56" s="70">
        <v>1502</v>
      </c>
      <c r="Q56" s="70">
        <v>0</v>
      </c>
      <c r="R56" s="70">
        <v>0</v>
      </c>
      <c r="S56" s="70">
        <v>176273</v>
      </c>
      <c r="T56" s="70">
        <v>484</v>
      </c>
      <c r="U56" s="70">
        <v>0</v>
      </c>
      <c r="V56" s="70">
        <v>18</v>
      </c>
      <c r="W56" s="70">
        <v>0</v>
      </c>
      <c r="X56" s="70">
        <v>0</v>
      </c>
      <c r="Y56" s="70">
        <v>6974</v>
      </c>
      <c r="Z56" s="70">
        <v>54</v>
      </c>
      <c r="AA56" s="70">
        <v>16</v>
      </c>
      <c r="AB56" s="70">
        <v>10</v>
      </c>
      <c r="AC56" s="70">
        <v>169219</v>
      </c>
      <c r="AD56" s="70">
        <v>4205</v>
      </c>
    </row>
    <row r="57" spans="1:30" s="40" customFormat="1" ht="13.5" customHeight="1">
      <c r="A57" s="57"/>
      <c r="B57" s="53" t="s">
        <v>79</v>
      </c>
      <c r="C57" s="58"/>
      <c r="D57" s="59">
        <v>3006</v>
      </c>
      <c r="E57" s="60">
        <v>252</v>
      </c>
      <c r="F57" s="60">
        <v>7033920</v>
      </c>
      <c r="G57" s="60">
        <v>17199</v>
      </c>
      <c r="H57" s="60">
        <v>690</v>
      </c>
      <c r="I57" s="60">
        <v>401</v>
      </c>
      <c r="J57" s="60">
        <v>0</v>
      </c>
      <c r="K57" s="60">
        <v>0</v>
      </c>
      <c r="L57" s="60">
        <v>3026131</v>
      </c>
      <c r="M57" s="60">
        <v>4026079</v>
      </c>
      <c r="N57" s="60">
        <v>16867</v>
      </c>
      <c r="O57" s="60">
        <v>690</v>
      </c>
      <c r="P57" s="60">
        <v>400</v>
      </c>
      <c r="Q57" s="60">
        <v>0</v>
      </c>
      <c r="R57" s="60">
        <v>0</v>
      </c>
      <c r="S57" s="60">
        <v>160575</v>
      </c>
      <c r="T57" s="60">
        <v>337</v>
      </c>
      <c r="U57" s="60">
        <v>25</v>
      </c>
      <c r="V57" s="60">
        <v>8</v>
      </c>
      <c r="W57" s="60">
        <v>0</v>
      </c>
      <c r="X57" s="60">
        <v>0</v>
      </c>
      <c r="Y57" s="60">
        <v>5923</v>
      </c>
      <c r="Z57" s="60">
        <v>113</v>
      </c>
      <c r="AA57" s="60">
        <v>93</v>
      </c>
      <c r="AB57" s="60">
        <v>3</v>
      </c>
      <c r="AC57" s="60">
        <v>154443</v>
      </c>
      <c r="AD57" s="60">
        <v>3193</v>
      </c>
    </row>
    <row r="58" spans="1:30" s="40" customFormat="1" ht="13.5" customHeight="1">
      <c r="A58" s="57"/>
      <c r="B58" s="53" t="s">
        <v>80</v>
      </c>
      <c r="C58" s="58"/>
      <c r="D58" s="59">
        <v>5181</v>
      </c>
      <c r="E58" s="60">
        <v>287</v>
      </c>
      <c r="F58" s="60">
        <v>11612141</v>
      </c>
      <c r="G58" s="60">
        <v>31431</v>
      </c>
      <c r="H58" s="60">
        <v>373</v>
      </c>
      <c r="I58" s="60">
        <v>110</v>
      </c>
      <c r="J58" s="60">
        <v>12000</v>
      </c>
      <c r="K58" s="60">
        <v>399</v>
      </c>
      <c r="L58" s="60">
        <v>5009377</v>
      </c>
      <c r="M58" s="60">
        <v>6647077</v>
      </c>
      <c r="N58" s="60">
        <v>29064</v>
      </c>
      <c r="O58" s="60">
        <v>43</v>
      </c>
      <c r="P58" s="60">
        <v>110</v>
      </c>
      <c r="Q58" s="60">
        <v>12000</v>
      </c>
      <c r="R58" s="60">
        <v>398</v>
      </c>
      <c r="S58" s="60">
        <v>264955</v>
      </c>
      <c r="T58" s="60">
        <v>581</v>
      </c>
      <c r="U58" s="60">
        <v>2</v>
      </c>
      <c r="V58" s="60">
        <v>1</v>
      </c>
      <c r="W58" s="60">
        <v>144</v>
      </c>
      <c r="X58" s="60">
        <v>8</v>
      </c>
      <c r="Y58" s="60">
        <v>10253</v>
      </c>
      <c r="Z58" s="60">
        <v>232</v>
      </c>
      <c r="AA58" s="60">
        <v>16</v>
      </c>
      <c r="AB58" s="60">
        <v>14</v>
      </c>
      <c r="AC58" s="60">
        <v>254440</v>
      </c>
      <c r="AD58" s="60">
        <v>497</v>
      </c>
    </row>
    <row r="59" spans="1:30" s="40" customFormat="1" ht="13.5" customHeight="1">
      <c r="A59" s="57"/>
      <c r="B59" s="53" t="s">
        <v>81</v>
      </c>
      <c r="C59" s="58"/>
      <c r="D59" s="59">
        <v>1690</v>
      </c>
      <c r="E59" s="60">
        <v>148</v>
      </c>
      <c r="F59" s="60">
        <v>3932489</v>
      </c>
      <c r="G59" s="60">
        <v>20973</v>
      </c>
      <c r="H59" s="60">
        <v>0</v>
      </c>
      <c r="I59" s="60">
        <v>343</v>
      </c>
      <c r="J59" s="60">
        <v>0</v>
      </c>
      <c r="K59" s="60">
        <v>0</v>
      </c>
      <c r="L59" s="60">
        <v>1676163</v>
      </c>
      <c r="M59" s="60">
        <v>2277642</v>
      </c>
      <c r="N59" s="60">
        <v>20007</v>
      </c>
      <c r="O59" s="60">
        <v>0</v>
      </c>
      <c r="P59" s="60">
        <v>343</v>
      </c>
      <c r="Q59" s="60">
        <v>0</v>
      </c>
      <c r="R59" s="60">
        <v>0</v>
      </c>
      <c r="S59" s="60">
        <v>90569</v>
      </c>
      <c r="T59" s="60">
        <v>339</v>
      </c>
      <c r="U59" s="60">
        <v>0</v>
      </c>
      <c r="V59" s="60">
        <v>4</v>
      </c>
      <c r="W59" s="60">
        <v>0</v>
      </c>
      <c r="X59" s="60">
        <v>0</v>
      </c>
      <c r="Y59" s="60">
        <v>3339</v>
      </c>
      <c r="Z59" s="60">
        <v>77</v>
      </c>
      <c r="AA59" s="60">
        <v>29</v>
      </c>
      <c r="AB59" s="60">
        <v>8</v>
      </c>
      <c r="AC59" s="60">
        <v>87116</v>
      </c>
      <c r="AD59" s="60">
        <v>2098</v>
      </c>
    </row>
    <row r="60" spans="1:30" s="40" customFormat="1" ht="13.5" customHeight="1">
      <c r="A60" s="57"/>
      <c r="B60" s="53" t="s">
        <v>82</v>
      </c>
      <c r="C60" s="58"/>
      <c r="D60" s="59">
        <v>1046</v>
      </c>
      <c r="E60" s="60">
        <v>81</v>
      </c>
      <c r="F60" s="60">
        <v>2376768</v>
      </c>
      <c r="G60" s="60">
        <v>0</v>
      </c>
      <c r="H60" s="60">
        <v>0</v>
      </c>
      <c r="I60" s="60">
        <v>310</v>
      </c>
      <c r="J60" s="60">
        <v>0</v>
      </c>
      <c r="K60" s="60">
        <v>0</v>
      </c>
      <c r="L60" s="60">
        <v>1044955</v>
      </c>
      <c r="M60" s="60">
        <v>1332123</v>
      </c>
      <c r="N60" s="60">
        <v>0</v>
      </c>
      <c r="O60" s="60">
        <v>0</v>
      </c>
      <c r="P60" s="60">
        <v>309</v>
      </c>
      <c r="Q60" s="60">
        <v>0</v>
      </c>
      <c r="R60" s="60">
        <v>0</v>
      </c>
      <c r="S60" s="60">
        <v>53235</v>
      </c>
      <c r="T60" s="60">
        <v>0</v>
      </c>
      <c r="U60" s="60">
        <v>0</v>
      </c>
      <c r="V60" s="60">
        <v>4</v>
      </c>
      <c r="W60" s="60">
        <v>0</v>
      </c>
      <c r="X60" s="60">
        <v>0</v>
      </c>
      <c r="Y60" s="60">
        <v>2316</v>
      </c>
      <c r="Z60" s="60">
        <v>70</v>
      </c>
      <c r="AA60" s="60">
        <v>0</v>
      </c>
      <c r="AB60" s="60">
        <v>6</v>
      </c>
      <c r="AC60" s="60">
        <v>50843</v>
      </c>
      <c r="AD60" s="60">
        <v>853</v>
      </c>
    </row>
    <row r="61" spans="1:30" s="40" customFormat="1" ht="13.5" customHeight="1">
      <c r="A61" s="57"/>
      <c r="B61" s="53" t="s">
        <v>83</v>
      </c>
      <c r="C61" s="58"/>
      <c r="D61" s="59">
        <v>7685</v>
      </c>
      <c r="E61" s="60">
        <v>582</v>
      </c>
      <c r="F61" s="60">
        <v>17735358</v>
      </c>
      <c r="G61" s="60">
        <v>46312</v>
      </c>
      <c r="H61" s="60">
        <v>0</v>
      </c>
      <c r="I61" s="60">
        <v>0</v>
      </c>
      <c r="J61" s="60">
        <v>100</v>
      </c>
      <c r="K61" s="60">
        <v>0</v>
      </c>
      <c r="L61" s="60">
        <v>7582990</v>
      </c>
      <c r="M61" s="60">
        <v>10198780</v>
      </c>
      <c r="N61" s="60">
        <v>43342</v>
      </c>
      <c r="O61" s="60">
        <v>0</v>
      </c>
      <c r="P61" s="60">
        <v>0</v>
      </c>
      <c r="Q61" s="60">
        <v>100</v>
      </c>
      <c r="R61" s="60">
        <v>0</v>
      </c>
      <c r="S61" s="60">
        <v>406772</v>
      </c>
      <c r="T61" s="60">
        <v>866</v>
      </c>
      <c r="U61" s="60">
        <v>0</v>
      </c>
      <c r="V61" s="60">
        <v>0</v>
      </c>
      <c r="W61" s="60">
        <v>1</v>
      </c>
      <c r="X61" s="60">
        <v>0</v>
      </c>
      <c r="Y61" s="60">
        <v>14305</v>
      </c>
      <c r="Z61" s="60">
        <v>319</v>
      </c>
      <c r="AA61" s="60">
        <v>38</v>
      </c>
      <c r="AB61" s="60">
        <v>8</v>
      </c>
      <c r="AC61" s="60">
        <v>392102</v>
      </c>
      <c r="AD61" s="60">
        <v>7813</v>
      </c>
    </row>
    <row r="62" spans="1:30" s="40" customFormat="1" ht="13.5" customHeight="1">
      <c r="A62" s="61"/>
      <c r="B62" s="62" t="s">
        <v>84</v>
      </c>
      <c r="C62" s="63"/>
      <c r="D62" s="64">
        <v>15062</v>
      </c>
      <c r="E62" s="65">
        <v>928</v>
      </c>
      <c r="F62" s="65">
        <v>44835612</v>
      </c>
      <c r="G62" s="65">
        <v>501956</v>
      </c>
      <c r="H62" s="65">
        <v>1609</v>
      </c>
      <c r="I62" s="65">
        <v>7473</v>
      </c>
      <c r="J62" s="65">
        <v>6841</v>
      </c>
      <c r="K62" s="65">
        <v>89</v>
      </c>
      <c r="L62" s="65">
        <v>15851791</v>
      </c>
      <c r="M62" s="65">
        <v>29501789</v>
      </c>
      <c r="N62" s="65">
        <v>491506</v>
      </c>
      <c r="O62" s="65">
        <v>1609</v>
      </c>
      <c r="P62" s="65">
        <v>7418</v>
      </c>
      <c r="Q62" s="65">
        <v>2273</v>
      </c>
      <c r="R62" s="65">
        <v>89</v>
      </c>
      <c r="S62" s="65">
        <v>1169391</v>
      </c>
      <c r="T62" s="65">
        <v>9823</v>
      </c>
      <c r="U62" s="65">
        <v>58</v>
      </c>
      <c r="V62" s="65">
        <v>124</v>
      </c>
      <c r="W62" s="65">
        <v>27</v>
      </c>
      <c r="X62" s="65">
        <v>2</v>
      </c>
      <c r="Y62" s="65">
        <v>33695</v>
      </c>
      <c r="Z62" s="65">
        <v>196</v>
      </c>
      <c r="AA62" s="65">
        <v>290</v>
      </c>
      <c r="AB62" s="65">
        <v>106</v>
      </c>
      <c r="AC62" s="65">
        <v>1135104</v>
      </c>
      <c r="AD62" s="65">
        <v>12261</v>
      </c>
    </row>
    <row r="63" spans="1:30" s="40" customFormat="1" ht="13.5" customHeight="1">
      <c r="A63" s="57"/>
      <c r="B63" s="53" t="s">
        <v>85</v>
      </c>
      <c r="C63" s="58"/>
      <c r="D63" s="59">
        <v>8203</v>
      </c>
      <c r="E63" s="60">
        <v>491</v>
      </c>
      <c r="F63" s="60">
        <v>20929196</v>
      </c>
      <c r="G63" s="60">
        <v>124818</v>
      </c>
      <c r="H63" s="60">
        <v>11734</v>
      </c>
      <c r="I63" s="60">
        <v>0</v>
      </c>
      <c r="J63" s="60">
        <v>81</v>
      </c>
      <c r="K63" s="60">
        <v>0</v>
      </c>
      <c r="L63" s="60">
        <v>8679455</v>
      </c>
      <c r="M63" s="60">
        <v>12386374</v>
      </c>
      <c r="N63" s="60">
        <v>114051</v>
      </c>
      <c r="O63" s="60">
        <v>11711</v>
      </c>
      <c r="P63" s="60">
        <v>0</v>
      </c>
      <c r="Q63" s="60">
        <v>79</v>
      </c>
      <c r="R63" s="60">
        <v>0</v>
      </c>
      <c r="S63" s="60">
        <v>492983</v>
      </c>
      <c r="T63" s="60">
        <v>2281</v>
      </c>
      <c r="U63" s="60">
        <v>280</v>
      </c>
      <c r="V63" s="60">
        <v>0</v>
      </c>
      <c r="W63" s="60">
        <v>1</v>
      </c>
      <c r="X63" s="60">
        <v>0</v>
      </c>
      <c r="Y63" s="60">
        <v>17902</v>
      </c>
      <c r="Z63" s="60">
        <v>131</v>
      </c>
      <c r="AA63" s="60">
        <v>82</v>
      </c>
      <c r="AB63" s="60">
        <v>12</v>
      </c>
      <c r="AC63" s="60">
        <v>474856</v>
      </c>
      <c r="AD63" s="60">
        <v>868</v>
      </c>
    </row>
    <row r="64" spans="1:30" s="40" customFormat="1" ht="13.5" customHeight="1">
      <c r="A64" s="57"/>
      <c r="B64" s="53" t="s">
        <v>86</v>
      </c>
      <c r="C64" s="58"/>
      <c r="D64" s="59">
        <v>2768</v>
      </c>
      <c r="E64" s="60">
        <v>276</v>
      </c>
      <c r="F64" s="60">
        <v>7345479</v>
      </c>
      <c r="G64" s="60">
        <v>43944</v>
      </c>
      <c r="H64" s="60">
        <v>1957</v>
      </c>
      <c r="I64" s="60">
        <v>332</v>
      </c>
      <c r="J64" s="60">
        <v>203</v>
      </c>
      <c r="K64" s="60">
        <v>0</v>
      </c>
      <c r="L64" s="60">
        <v>2913607</v>
      </c>
      <c r="M64" s="60">
        <v>4478308</v>
      </c>
      <c r="N64" s="60">
        <v>42725</v>
      </c>
      <c r="O64" s="60">
        <v>1957</v>
      </c>
      <c r="P64" s="60">
        <v>332</v>
      </c>
      <c r="Q64" s="60">
        <v>203</v>
      </c>
      <c r="R64" s="60">
        <v>0</v>
      </c>
      <c r="S64" s="60">
        <v>178141</v>
      </c>
      <c r="T64" s="60">
        <v>855</v>
      </c>
      <c r="U64" s="60">
        <v>71</v>
      </c>
      <c r="V64" s="60">
        <v>4</v>
      </c>
      <c r="W64" s="60">
        <v>2</v>
      </c>
      <c r="X64" s="60">
        <v>0</v>
      </c>
      <c r="Y64" s="60">
        <v>6706</v>
      </c>
      <c r="Z64" s="60">
        <v>103</v>
      </c>
      <c r="AA64" s="60">
        <v>61</v>
      </c>
      <c r="AB64" s="60">
        <v>11</v>
      </c>
      <c r="AC64" s="60">
        <v>171260</v>
      </c>
      <c r="AD64" s="60">
        <v>5369</v>
      </c>
    </row>
    <row r="65" spans="1:30" s="40" customFormat="1" ht="13.5" customHeight="1">
      <c r="A65" s="57"/>
      <c r="B65" s="53" t="s">
        <v>87</v>
      </c>
      <c r="C65" s="58"/>
      <c r="D65" s="59">
        <v>3019</v>
      </c>
      <c r="E65" s="60">
        <v>291</v>
      </c>
      <c r="F65" s="60">
        <v>7688976</v>
      </c>
      <c r="G65" s="60">
        <v>24930</v>
      </c>
      <c r="H65" s="60">
        <v>1560</v>
      </c>
      <c r="I65" s="60">
        <v>793</v>
      </c>
      <c r="J65" s="60">
        <v>0</v>
      </c>
      <c r="K65" s="60">
        <v>0</v>
      </c>
      <c r="L65" s="60">
        <v>3264635</v>
      </c>
      <c r="M65" s="60">
        <v>4451624</v>
      </c>
      <c r="N65" s="60">
        <v>20160</v>
      </c>
      <c r="O65" s="60">
        <v>1559</v>
      </c>
      <c r="P65" s="60">
        <v>793</v>
      </c>
      <c r="Q65" s="60">
        <v>0</v>
      </c>
      <c r="R65" s="60">
        <v>0</v>
      </c>
      <c r="S65" s="60">
        <v>177511</v>
      </c>
      <c r="T65" s="60">
        <v>401</v>
      </c>
      <c r="U65" s="60">
        <v>56</v>
      </c>
      <c r="V65" s="60">
        <v>10</v>
      </c>
      <c r="W65" s="60">
        <v>0</v>
      </c>
      <c r="X65" s="60">
        <v>0</v>
      </c>
      <c r="Y65" s="60">
        <v>6962</v>
      </c>
      <c r="Z65" s="60">
        <v>51</v>
      </c>
      <c r="AA65" s="60">
        <v>20</v>
      </c>
      <c r="AB65" s="60">
        <v>1</v>
      </c>
      <c r="AC65" s="60">
        <v>170477</v>
      </c>
      <c r="AD65" s="60">
        <v>5998</v>
      </c>
    </row>
    <row r="66" spans="1:30" s="40" customFormat="1" ht="13.5" customHeight="1">
      <c r="A66" s="57"/>
      <c r="B66" s="53" t="s">
        <v>88</v>
      </c>
      <c r="C66" s="58"/>
      <c r="D66" s="59">
        <v>7569</v>
      </c>
      <c r="E66" s="60">
        <v>389</v>
      </c>
      <c r="F66" s="60">
        <v>19375142</v>
      </c>
      <c r="G66" s="60">
        <v>188263</v>
      </c>
      <c r="H66" s="60">
        <v>0</v>
      </c>
      <c r="I66" s="60">
        <v>18534</v>
      </c>
      <c r="J66" s="60">
        <v>195</v>
      </c>
      <c r="K66" s="60">
        <v>733</v>
      </c>
      <c r="L66" s="60">
        <v>7880982</v>
      </c>
      <c r="M66" s="60">
        <v>11701885</v>
      </c>
      <c r="N66" s="60">
        <v>176914</v>
      </c>
      <c r="O66" s="60">
        <v>0</v>
      </c>
      <c r="P66" s="60">
        <v>15033</v>
      </c>
      <c r="Q66" s="60">
        <v>195</v>
      </c>
      <c r="R66" s="60">
        <v>733</v>
      </c>
      <c r="S66" s="60">
        <v>463883</v>
      </c>
      <c r="T66" s="60">
        <v>3282</v>
      </c>
      <c r="U66" s="60">
        <v>0</v>
      </c>
      <c r="V66" s="60">
        <v>224</v>
      </c>
      <c r="W66" s="60">
        <v>2</v>
      </c>
      <c r="X66" s="60">
        <v>15</v>
      </c>
      <c r="Y66" s="60">
        <v>14581</v>
      </c>
      <c r="Z66" s="60">
        <v>167</v>
      </c>
      <c r="AA66" s="60">
        <v>168</v>
      </c>
      <c r="AB66" s="60">
        <v>24</v>
      </c>
      <c r="AC66" s="60">
        <v>448943</v>
      </c>
      <c r="AD66" s="60">
        <v>615</v>
      </c>
    </row>
    <row r="67" spans="1:30" s="40" customFormat="1" ht="13.5" customHeight="1">
      <c r="A67" s="52"/>
      <c r="B67" s="71" t="s">
        <v>89</v>
      </c>
      <c r="C67" s="54"/>
      <c r="D67" s="55">
        <f aca="true" t="shared" si="0" ref="D67:R67">SUM(D7:D8)</f>
        <v>1014441</v>
      </c>
      <c r="E67" s="56">
        <f t="shared" si="0"/>
        <v>71795</v>
      </c>
      <c r="F67" s="56">
        <f t="shared" si="0"/>
        <v>3178427427</v>
      </c>
      <c r="G67" s="56">
        <f t="shared" si="0"/>
        <v>47655229</v>
      </c>
      <c r="H67" s="56">
        <f t="shared" si="0"/>
        <v>432752</v>
      </c>
      <c r="I67" s="56">
        <f t="shared" si="0"/>
        <v>15793179</v>
      </c>
      <c r="J67" s="56">
        <f t="shared" si="0"/>
        <v>304751</v>
      </c>
      <c r="K67" s="56">
        <f t="shared" si="0"/>
        <v>501846</v>
      </c>
      <c r="L67" s="56">
        <f t="shared" si="0"/>
        <v>1073770375</v>
      </c>
      <c r="M67" s="56">
        <f t="shared" si="0"/>
        <v>2169344809</v>
      </c>
      <c r="N67" s="56">
        <f t="shared" si="0"/>
        <v>46874306</v>
      </c>
      <c r="O67" s="56">
        <f t="shared" si="0"/>
        <v>415062</v>
      </c>
      <c r="P67" s="56">
        <f t="shared" si="0"/>
        <v>15755357</v>
      </c>
      <c r="Q67" s="56">
        <f t="shared" si="0"/>
        <v>302867</v>
      </c>
      <c r="R67" s="56">
        <f t="shared" si="0"/>
        <v>485527</v>
      </c>
      <c r="S67" s="56">
        <f aca="true" t="shared" si="1" ref="S67:AD67">SUM(S7:S8)</f>
        <v>85436641</v>
      </c>
      <c r="T67" s="56">
        <f t="shared" si="1"/>
        <v>931387</v>
      </c>
      <c r="U67" s="56">
        <f t="shared" si="1"/>
        <v>14932</v>
      </c>
      <c r="V67" s="56">
        <f t="shared" si="1"/>
        <v>297023</v>
      </c>
      <c r="W67" s="56">
        <f t="shared" si="1"/>
        <v>3635</v>
      </c>
      <c r="X67" s="56">
        <f t="shared" si="1"/>
        <v>9709</v>
      </c>
      <c r="Y67" s="56">
        <f t="shared" si="1"/>
        <v>2325456</v>
      </c>
      <c r="Z67" s="56">
        <f t="shared" si="1"/>
        <v>16089</v>
      </c>
      <c r="AA67" s="56">
        <f t="shared" si="1"/>
        <v>41121</v>
      </c>
      <c r="AB67" s="56">
        <f t="shared" si="1"/>
        <v>13628</v>
      </c>
      <c r="AC67" s="56">
        <f t="shared" si="1"/>
        <v>82991327</v>
      </c>
      <c r="AD67" s="56">
        <f t="shared" si="1"/>
        <v>1838157</v>
      </c>
    </row>
    <row r="68" spans="1:30" s="40" customFormat="1" ht="13.5" customHeight="1">
      <c r="A68" s="57"/>
      <c r="B68" s="53" t="s">
        <v>110</v>
      </c>
      <c r="C68" s="58"/>
      <c r="D68" s="59">
        <f aca="true" t="shared" si="2" ref="D68:R68">SUM(D9:D34)</f>
        <v>773537</v>
      </c>
      <c r="E68" s="60">
        <f t="shared" si="2"/>
        <v>52965</v>
      </c>
      <c r="F68" s="60">
        <f t="shared" si="2"/>
        <v>2162213789</v>
      </c>
      <c r="G68" s="60">
        <f t="shared" si="2"/>
        <v>22734794</v>
      </c>
      <c r="H68" s="60">
        <f t="shared" si="2"/>
        <v>347805</v>
      </c>
      <c r="I68" s="60">
        <f t="shared" si="2"/>
        <v>6822277</v>
      </c>
      <c r="J68" s="60">
        <f t="shared" si="2"/>
        <v>115419</v>
      </c>
      <c r="K68" s="60">
        <f t="shared" si="2"/>
        <v>346023</v>
      </c>
      <c r="L68" s="60">
        <f t="shared" si="2"/>
        <v>823046703</v>
      </c>
      <c r="M68" s="60">
        <f t="shared" si="2"/>
        <v>1369533404</v>
      </c>
      <c r="N68" s="60">
        <f t="shared" si="2"/>
        <v>22029622</v>
      </c>
      <c r="O68" s="60">
        <f t="shared" si="2"/>
        <v>332968</v>
      </c>
      <c r="P68" s="60">
        <f t="shared" si="2"/>
        <v>6801557</v>
      </c>
      <c r="Q68" s="60">
        <f t="shared" si="2"/>
        <v>114785</v>
      </c>
      <c r="R68" s="60">
        <f t="shared" si="2"/>
        <v>336413</v>
      </c>
      <c r="S68" s="60">
        <f aca="true" t="shared" si="3" ref="S68:AD68">SUM(S9:S34)</f>
        <v>54173983</v>
      </c>
      <c r="T68" s="60">
        <f t="shared" si="3"/>
        <v>436864</v>
      </c>
      <c r="U68" s="60">
        <f t="shared" si="3"/>
        <v>11988</v>
      </c>
      <c r="V68" s="60">
        <f t="shared" si="3"/>
        <v>129557</v>
      </c>
      <c r="W68" s="60">
        <f t="shared" si="3"/>
        <v>1376</v>
      </c>
      <c r="X68" s="60">
        <f t="shared" si="3"/>
        <v>6729</v>
      </c>
      <c r="Y68" s="60">
        <f t="shared" si="3"/>
        <v>1843435</v>
      </c>
      <c r="Z68" s="60">
        <f t="shared" si="3"/>
        <v>18097</v>
      </c>
      <c r="AA68" s="60">
        <f t="shared" si="3"/>
        <v>22756</v>
      </c>
      <c r="AB68" s="60">
        <f t="shared" si="3"/>
        <v>4900</v>
      </c>
      <c r="AC68" s="60">
        <f t="shared" si="3"/>
        <v>52279557</v>
      </c>
      <c r="AD68" s="60">
        <f t="shared" si="3"/>
        <v>912088</v>
      </c>
    </row>
    <row r="69" spans="1:30" s="40" customFormat="1" ht="13.5" customHeight="1">
      <c r="A69" s="57"/>
      <c r="B69" s="53" t="s">
        <v>111</v>
      </c>
      <c r="C69" s="58"/>
      <c r="D69" s="59">
        <f aca="true" t="shared" si="4" ref="D69:R69">SUM(D35:D66)</f>
        <v>256584</v>
      </c>
      <c r="E69" s="60">
        <f t="shared" si="4"/>
        <v>23916</v>
      </c>
      <c r="F69" s="60">
        <f t="shared" si="4"/>
        <v>684387613</v>
      </c>
      <c r="G69" s="60">
        <f t="shared" si="4"/>
        <v>6981883</v>
      </c>
      <c r="H69" s="60">
        <f t="shared" si="4"/>
        <v>82944</v>
      </c>
      <c r="I69" s="60">
        <f t="shared" si="4"/>
        <v>1061852</v>
      </c>
      <c r="J69" s="60">
        <f t="shared" si="4"/>
        <v>31681</v>
      </c>
      <c r="K69" s="60">
        <f t="shared" si="4"/>
        <v>122410</v>
      </c>
      <c r="L69" s="60">
        <f t="shared" si="4"/>
        <v>268567240</v>
      </c>
      <c r="M69" s="60">
        <f t="shared" si="4"/>
        <v>424101143</v>
      </c>
      <c r="N69" s="60">
        <f t="shared" si="4"/>
        <v>6764810</v>
      </c>
      <c r="O69" s="60">
        <f t="shared" si="4"/>
        <v>79269</v>
      </c>
      <c r="P69" s="60">
        <f t="shared" si="4"/>
        <v>1053779</v>
      </c>
      <c r="Q69" s="60">
        <f t="shared" si="4"/>
        <v>27099</v>
      </c>
      <c r="R69" s="60">
        <f t="shared" si="4"/>
        <v>120421</v>
      </c>
      <c r="S69" s="60">
        <f aca="true" t="shared" si="5" ref="S69:AD69">SUM(S35:S66)</f>
        <v>16793591</v>
      </c>
      <c r="T69" s="60">
        <f t="shared" si="5"/>
        <v>134101</v>
      </c>
      <c r="U69" s="60">
        <f t="shared" si="5"/>
        <v>2712</v>
      </c>
      <c r="V69" s="60">
        <f t="shared" si="5"/>
        <v>20477</v>
      </c>
      <c r="W69" s="60">
        <f t="shared" si="5"/>
        <v>325</v>
      </c>
      <c r="X69" s="60">
        <f t="shared" si="5"/>
        <v>2410</v>
      </c>
      <c r="Y69" s="60">
        <f t="shared" si="5"/>
        <v>635183</v>
      </c>
      <c r="Z69" s="60">
        <f t="shared" si="5"/>
        <v>6403</v>
      </c>
      <c r="AA69" s="60">
        <f t="shared" si="5"/>
        <v>3935</v>
      </c>
      <c r="AB69" s="60">
        <f t="shared" si="5"/>
        <v>1316</v>
      </c>
      <c r="AC69" s="60">
        <f t="shared" si="5"/>
        <v>16146296</v>
      </c>
      <c r="AD69" s="60">
        <f t="shared" si="5"/>
        <v>592463</v>
      </c>
    </row>
    <row r="70" spans="1:30" s="40" customFormat="1" ht="13.5" customHeight="1">
      <c r="A70" s="72"/>
      <c r="B70" s="73" t="s">
        <v>112</v>
      </c>
      <c r="C70" s="74"/>
      <c r="D70" s="75">
        <f aca="true" t="shared" si="6" ref="D70:R70">SUM(D7:D66)</f>
        <v>2044562</v>
      </c>
      <c r="E70" s="76">
        <f t="shared" si="6"/>
        <v>148676</v>
      </c>
      <c r="F70" s="76">
        <f t="shared" si="6"/>
        <v>6025028829</v>
      </c>
      <c r="G70" s="76">
        <f t="shared" si="6"/>
        <v>77371906</v>
      </c>
      <c r="H70" s="76">
        <f t="shared" si="6"/>
        <v>863501</v>
      </c>
      <c r="I70" s="76">
        <f t="shared" si="6"/>
        <v>23677308</v>
      </c>
      <c r="J70" s="76">
        <f t="shared" si="6"/>
        <v>451851</v>
      </c>
      <c r="K70" s="76">
        <f t="shared" si="6"/>
        <v>970279</v>
      </c>
      <c r="L70" s="76">
        <f t="shared" si="6"/>
        <v>2165384318</v>
      </c>
      <c r="M70" s="76">
        <f t="shared" si="6"/>
        <v>3962979356</v>
      </c>
      <c r="N70" s="76">
        <f t="shared" si="6"/>
        <v>75668738</v>
      </c>
      <c r="O70" s="76">
        <f t="shared" si="6"/>
        <v>827299</v>
      </c>
      <c r="P70" s="76">
        <f t="shared" si="6"/>
        <v>23610693</v>
      </c>
      <c r="Q70" s="76">
        <f t="shared" si="6"/>
        <v>444751</v>
      </c>
      <c r="R70" s="76">
        <f t="shared" si="6"/>
        <v>942361</v>
      </c>
      <c r="S70" s="76">
        <f aca="true" t="shared" si="7" ref="S70:AD70">SUM(S7:S66)</f>
        <v>156404215</v>
      </c>
      <c r="T70" s="76">
        <f t="shared" si="7"/>
        <v>1502352</v>
      </c>
      <c r="U70" s="76">
        <f t="shared" si="7"/>
        <v>29632</v>
      </c>
      <c r="V70" s="76">
        <f t="shared" si="7"/>
        <v>447057</v>
      </c>
      <c r="W70" s="76">
        <f t="shared" si="7"/>
        <v>5336</v>
      </c>
      <c r="X70" s="76">
        <f t="shared" si="7"/>
        <v>18848</v>
      </c>
      <c r="Y70" s="76">
        <f t="shared" si="7"/>
        <v>4804074</v>
      </c>
      <c r="Z70" s="76">
        <f t="shared" si="7"/>
        <v>40589</v>
      </c>
      <c r="AA70" s="76">
        <f t="shared" si="7"/>
        <v>67812</v>
      </c>
      <c r="AB70" s="76">
        <f t="shared" si="7"/>
        <v>19844</v>
      </c>
      <c r="AC70" s="76">
        <f t="shared" si="7"/>
        <v>151417180</v>
      </c>
      <c r="AD70" s="76">
        <f t="shared" si="7"/>
        <v>3342708</v>
      </c>
    </row>
  </sheetData>
  <mergeCells count="11">
    <mergeCell ref="B5:B6"/>
    <mergeCell ref="D5:E5"/>
    <mergeCell ref="F5:K5"/>
    <mergeCell ref="L5:L6"/>
    <mergeCell ref="M5:R5"/>
    <mergeCell ref="AB5:AB6"/>
    <mergeCell ref="AC5:AD5"/>
    <mergeCell ref="S5:X5"/>
    <mergeCell ref="Y5:Y6"/>
    <mergeCell ref="Z5:Z6"/>
    <mergeCell ref="AA5:AA6"/>
  </mergeCells>
  <printOptions/>
  <pageMargins left="0.5905511811023623" right="0.5905511811023623" top="0.5905511811023623" bottom="0.5905511811023623" header="0.31496062992125984" footer="0.31496062992125984"/>
  <pageSetup firstPageNumber="38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2013-03-22T06:19:41Z</cp:lastPrinted>
  <dcterms:created xsi:type="dcterms:W3CDTF">2013-03-21T07:05:27Z</dcterms:created>
  <dcterms:modified xsi:type="dcterms:W3CDTF">2013-03-22T06:19:50Z</dcterms:modified>
  <cp:category/>
  <cp:version/>
  <cp:contentType/>
  <cp:contentStatus/>
</cp:coreProperties>
</file>