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2"/>
  </bookViews>
  <sheets>
    <sheet name="07-1" sheetId="1" r:id="rId1"/>
    <sheet name="07-2" sheetId="2" r:id="rId2"/>
    <sheet name="07-3" sheetId="3" r:id="rId3"/>
  </sheets>
  <externalReferences>
    <externalReference r:id="rId6"/>
  </externalReferences>
  <definedNames>
    <definedName name="_">#REF!</definedName>
    <definedName name="\P">#REF!</definedName>
    <definedName name="\Q">#REF!</definedName>
    <definedName name="\X" localSheetId="0">'[1]A'!#REF!</definedName>
    <definedName name="\X" localSheetId="1">'[1]A'!#REF!</definedName>
    <definedName name="\X" localSheetId="2">'[1]A'!#REF!</definedName>
    <definedName name="\X">#REF!</definedName>
    <definedName name="PRINT_AREA_MI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<sst xmlns="http://schemas.openxmlformats.org/spreadsheetml/2006/main" count="338" uniqueCount="137">
  <si>
    <t>７　個人の道府県民税の所得割額等に関する調</t>
  </si>
  <si>
    <t>700万円を超え1,000万円以下</t>
  </si>
  <si>
    <t xml:space="preserve">1,000万円を超える金額  </t>
  </si>
  <si>
    <t>(単位：人、千円）</t>
  </si>
  <si>
    <t>納 税 義 務 者 数</t>
  </si>
  <si>
    <t>総     所     得     金     額     等</t>
  </si>
  <si>
    <t>うち
所得税の
納税義務なし</t>
  </si>
  <si>
    <t>うち分離長期
譲渡所得金額</t>
  </si>
  <si>
    <t>うち分離短期
譲渡所得金額</t>
  </si>
  <si>
    <t>うち株式等に係る譲渡所得等の金額</t>
  </si>
  <si>
    <t>うち先物取引に係る雑所得等の金額</t>
  </si>
  <si>
    <t>700万円以下の金額</t>
  </si>
  <si>
    <t>合　　　計</t>
  </si>
  <si>
    <t>所得控除額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</si>
  <si>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</si>
  <si>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</si>
  <si>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</si>
  <si>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</si>
  <si>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</si>
  <si>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</si>
  <si>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</si>
  <si>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</si>
  <si>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　※</t>
  </si>
  <si>
    <t>うち所得税の
納税義務なし</t>
  </si>
  <si>
    <t>700万円以下の金額</t>
  </si>
  <si>
    <t>※減免税額を控除した額</t>
  </si>
  <si>
    <t>　（１）課税標準額の段階別</t>
  </si>
  <si>
    <t xml:space="preserve">区　　分 </t>
  </si>
  <si>
    <t xml:space="preserve"> 課税標準の段階</t>
  </si>
  <si>
    <t>うち上場株式等に係る配当所得金額</t>
  </si>
  <si>
    <t>うち上場株式等に係る配当所得金額</t>
  </si>
  <si>
    <t>うち先物取引に係る雑所得等の金額</t>
  </si>
  <si>
    <t>　（２）所得者区分別</t>
  </si>
  <si>
    <t xml:space="preserve">区　　分 </t>
  </si>
  <si>
    <t xml:space="preserve"> 所得者区分</t>
  </si>
  <si>
    <t>給 与 所 得 者</t>
  </si>
  <si>
    <t>-</t>
  </si>
  <si>
    <t>営 業 等 所 得 者</t>
  </si>
  <si>
    <t>農 業 所 得 者</t>
  </si>
  <si>
    <t>その他の所得者</t>
  </si>
  <si>
    <t>譲渡等分離課税の者</t>
  </si>
  <si>
    <t>合　　　計</t>
  </si>
  <si>
    <t xml:space="preserve">区　　分 </t>
  </si>
  <si>
    <t>所得控除額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</si>
  <si>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</si>
  <si>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</si>
  <si>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</si>
  <si>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</si>
  <si>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</si>
  <si>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</si>
  <si>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給 与 所 得 者</t>
  </si>
  <si>
    <t>※減免税額を控除した額</t>
  </si>
  <si>
    <t>　（３）市町村別</t>
  </si>
  <si>
    <t>（つづき）</t>
  </si>
  <si>
    <t>市町村名</t>
  </si>
  <si>
    <t>納 税 義 務 者 数</t>
  </si>
  <si>
    <t>総     所     得     金     額     等</t>
  </si>
  <si>
    <t>所得控除額</t>
  </si>
  <si>
    <t>課　　税　　標　　準　　額</t>
  </si>
  <si>
    <t>算　　　出　　　税　　　額</t>
  </si>
  <si>
    <t>税額
控除額</t>
  </si>
  <si>
    <t>税額
調整額</t>
  </si>
  <si>
    <t xml:space="preserve">配当割額
の控除額  </t>
  </si>
  <si>
    <t xml:space="preserve">株式等譲渡
所得割額
の控除額  </t>
  </si>
  <si>
    <t>所  得  割  額</t>
  </si>
  <si>
    <t>うち所得税の
納税義務なし</t>
  </si>
  <si>
    <t>うち分離長期
譲渡所得金額</t>
  </si>
  <si>
    <t>うち分離短期
譲渡所得金額</t>
  </si>
  <si>
    <t>うち株式等に係る
譲渡所得等の金額</t>
  </si>
  <si>
    <t>うち上場株式等に係る配当所得金額</t>
  </si>
  <si>
    <t>うち分離長期
譲渡所得金額</t>
  </si>
  <si>
    <t>うち分離短期
譲渡所得金額</t>
  </si>
  <si>
    <t>うち所得税の
納税義務なし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</si>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</sst>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</cellStyleXfs>
  <cellXfs count="155">
    <xf numFmtId="0" fontId="0" fillId="0" borderId="0" xfId="0" applyAlignment="1">
      <alignment vertical="center"/>
    </xf>
    <xf numFmtId="0" fontId="5" fillId="0" borderId="0" xfId="21" applyNumberFormat="1" applyFont="1" applyBorder="1" applyAlignment="1" applyProtection="1">
      <alignment horizontal="left" vertical="center"/>
      <protection/>
    </xf>
    <xf numFmtId="0" fontId="6" fillId="0" borderId="0" xfId="22" applyNumberFormat="1" applyFont="1" applyBorder="1" applyAlignment="1" applyProtection="1">
      <alignment vertical="center"/>
      <protection/>
    </xf>
    <xf numFmtId="0" fontId="6" fillId="0" borderId="0" xfId="22" applyNumberFormat="1" applyFont="1" applyBorder="1" applyAlignment="1">
      <alignment vertical="center"/>
      <protection/>
    </xf>
    <xf numFmtId="0" fontId="7" fillId="0" borderId="0" xfId="21" applyNumberFormat="1" applyFont="1" applyBorder="1" applyAlignment="1" applyProtection="1">
      <alignment horizontal="left" vertical="center"/>
      <protection/>
    </xf>
    <xf numFmtId="0" fontId="8" fillId="0" borderId="0" xfId="22" applyNumberFormat="1" applyFont="1" applyBorder="1" applyAlignment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left" vertical="center"/>
      <protection/>
    </xf>
    <xf numFmtId="0" fontId="9" fillId="0" borderId="0" xfId="21" applyNumberFormat="1" applyFont="1" applyAlignment="1" applyProtection="1">
      <alignment horizontal="right" vertical="center"/>
      <protection/>
    </xf>
    <xf numFmtId="0" fontId="9" fillId="0" borderId="1" xfId="21" applyNumberFormat="1" applyFont="1" applyBorder="1" applyAlignment="1" applyProtection="1">
      <alignment horizontal="right" vertical="center"/>
      <protection/>
    </xf>
    <xf numFmtId="0" fontId="9" fillId="0" borderId="2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Border="1" applyAlignment="1">
      <alignment vertical="center"/>
      <protection/>
    </xf>
    <xf numFmtId="0" fontId="9" fillId="0" borderId="3" xfId="21" applyNumberFormat="1" applyFont="1" applyBorder="1" applyAlignment="1" applyProtection="1">
      <alignment horizontal="left" vertical="center"/>
      <protection/>
    </xf>
    <xf numFmtId="0" fontId="9" fillId="0" borderId="3" xfId="21" applyNumberFormat="1" applyFont="1" applyBorder="1" applyAlignment="1" applyProtection="1">
      <alignment vertical="center"/>
      <protection/>
    </xf>
    <xf numFmtId="0" fontId="6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4" xfId="21" applyNumberFormat="1" applyFont="1" applyBorder="1" applyAlignment="1" applyProtection="1">
      <alignment horizontal="center" vertical="center" wrapText="1"/>
      <protection/>
    </xf>
    <xf numFmtId="0" fontId="9" fillId="0" borderId="5" xfId="21" applyNumberFormat="1" applyFont="1" applyBorder="1" applyAlignment="1" applyProtection="1">
      <alignment horizontal="center" vertical="center" wrapText="1"/>
      <protection/>
    </xf>
    <xf numFmtId="0" fontId="9" fillId="0" borderId="6" xfId="21" applyNumberFormat="1" applyFont="1" applyBorder="1" applyAlignment="1" applyProtection="1">
      <alignment horizontal="center" vertical="center" wrapText="1"/>
      <protection/>
    </xf>
    <xf numFmtId="38" fontId="9" fillId="0" borderId="2" xfId="17" applyFont="1" applyBorder="1" applyAlignment="1" applyProtection="1">
      <alignment vertical="center"/>
      <protection/>
    </xf>
    <xf numFmtId="0" fontId="9" fillId="0" borderId="0" xfId="21" applyNumberFormat="1" applyFont="1" applyBorder="1" applyAlignment="1" applyProtection="1">
      <alignment horizontal="center" vertical="center"/>
      <protection/>
    </xf>
    <xf numFmtId="0" fontId="9" fillId="0" borderId="0" xfId="21" applyNumberFormat="1" applyFont="1" applyBorder="1" applyAlignment="1" applyProtection="1">
      <alignment vertical="center"/>
      <protection/>
    </xf>
    <xf numFmtId="38" fontId="9" fillId="0" borderId="2" xfId="17" applyFont="1" applyFill="1" applyBorder="1" applyAlignment="1" applyProtection="1">
      <alignment vertical="center"/>
      <protection/>
    </xf>
    <xf numFmtId="0" fontId="9" fillId="0" borderId="0" xfId="21" applyNumberFormat="1" applyFont="1" applyFill="1" applyBorder="1" applyAlignment="1" applyProtection="1">
      <alignment vertical="center"/>
      <protection/>
    </xf>
    <xf numFmtId="0" fontId="9" fillId="0" borderId="0" xfId="21" applyNumberFormat="1" applyFont="1" applyFill="1" applyBorder="1" applyAlignment="1" applyProtection="1">
      <alignment horizontal="right" vertical="center"/>
      <protection/>
    </xf>
    <xf numFmtId="0" fontId="6" fillId="0" borderId="0" xfId="21" applyNumberFormat="1" applyFont="1" applyFill="1" applyBorder="1" applyAlignment="1" applyProtection="1">
      <alignment vertical="center"/>
      <protection/>
    </xf>
    <xf numFmtId="0" fontId="6" fillId="0" borderId="3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Border="1" applyAlignment="1">
      <alignment horizontal="center" vertical="center"/>
      <protection/>
    </xf>
    <xf numFmtId="38" fontId="6" fillId="0" borderId="2" xfId="17" applyFont="1" applyBorder="1" applyAlignment="1">
      <alignment vertical="center"/>
    </xf>
    <xf numFmtId="38" fontId="6" fillId="0" borderId="2" xfId="17" applyFont="1" applyFill="1" applyBorder="1" applyAlignment="1" applyProtection="1">
      <alignment vertical="center"/>
      <protection/>
    </xf>
    <xf numFmtId="0" fontId="11" fillId="0" borderId="0" xfId="21" applyNumberFormat="1" applyFont="1" applyBorder="1" applyAlignment="1">
      <alignment vertical="center"/>
      <protection/>
    </xf>
    <xf numFmtId="0" fontId="6" fillId="0" borderId="0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Border="1" applyAlignment="1" applyProtection="1">
      <alignment horizontal="center" vertical="center" wrapText="1"/>
      <protection/>
    </xf>
    <xf numFmtId="38" fontId="6" fillId="0" borderId="0" xfId="17" applyFont="1" applyBorder="1" applyAlignment="1">
      <alignment vertical="center"/>
    </xf>
    <xf numFmtId="38" fontId="6" fillId="0" borderId="0" xfId="17" applyFont="1" applyFill="1" applyBorder="1" applyAlignment="1" applyProtection="1">
      <alignment vertical="center"/>
      <protection/>
    </xf>
    <xf numFmtId="0" fontId="9" fillId="0" borderId="7" xfId="21" applyNumberFormat="1" applyFont="1" applyBorder="1" applyAlignment="1" applyProtection="1">
      <alignment horizontal="center" vertical="center"/>
      <protection/>
    </xf>
    <xf numFmtId="0" fontId="9" fillId="0" borderId="8" xfId="21" applyNumberFormat="1" applyFont="1" applyBorder="1" applyAlignment="1" applyProtection="1">
      <alignment horizontal="center" vertical="center"/>
      <protection/>
    </xf>
    <xf numFmtId="38" fontId="9" fillId="0" borderId="9" xfId="17" applyFont="1" applyFill="1" applyBorder="1" applyAlignment="1" applyProtection="1">
      <alignment horizontal="center" vertical="center"/>
      <protection/>
    </xf>
    <xf numFmtId="0" fontId="6" fillId="0" borderId="2" xfId="21" applyNumberFormat="1" applyFont="1" applyFill="1" applyBorder="1" applyAlignment="1" applyProtection="1">
      <alignment horizontal="center" vertical="center" wrapText="1"/>
      <protection/>
    </xf>
    <xf numFmtId="38" fontId="6" fillId="0" borderId="2" xfId="17" applyFont="1" applyFill="1" applyBorder="1" applyAlignment="1">
      <alignment vertical="center"/>
    </xf>
    <xf numFmtId="0" fontId="9" fillId="0" borderId="7" xfId="21" applyNumberFormat="1" applyFont="1" applyBorder="1" applyAlignment="1" applyProtection="1">
      <alignment horizontal="center" vertical="center"/>
      <protection/>
    </xf>
    <xf numFmtId="0" fontId="9" fillId="0" borderId="10" xfId="21" applyNumberFormat="1" applyFont="1" applyBorder="1" applyAlignment="1" applyProtection="1">
      <alignment horizontal="center" vertical="center"/>
      <protection/>
    </xf>
    <xf numFmtId="0" fontId="9" fillId="0" borderId="8" xfId="21" applyNumberFormat="1" applyFont="1" applyBorder="1" applyAlignment="1" applyProtection="1">
      <alignment horizontal="center" vertical="center"/>
      <protection/>
    </xf>
    <xf numFmtId="0" fontId="6" fillId="0" borderId="1" xfId="21" applyNumberFormat="1" applyFont="1" applyBorder="1" applyAlignment="1" applyProtection="1">
      <alignment horizontal="center" vertical="center"/>
      <protection/>
    </xf>
    <xf numFmtId="0" fontId="6" fillId="0" borderId="2" xfId="21" applyNumberFormat="1" applyFont="1" applyBorder="1" applyAlignment="1" applyProtection="1">
      <alignment horizontal="center" vertical="center"/>
      <protection/>
    </xf>
    <xf numFmtId="0" fontId="6" fillId="0" borderId="2" xfId="21" applyNumberFormat="1" applyFont="1" applyBorder="1" applyAlignment="1" applyProtection="1">
      <alignment horizontal="center" vertical="center" wrapText="1"/>
      <protection/>
    </xf>
    <xf numFmtId="0" fontId="6" fillId="0" borderId="2" xfId="21" applyNumberFormat="1" applyFont="1" applyFill="1" applyBorder="1" applyAlignment="1" applyProtection="1">
      <alignment horizontal="center" vertical="center" wrapText="1"/>
      <protection/>
    </xf>
    <xf numFmtId="0" fontId="6" fillId="0" borderId="1" xfId="21" applyNumberFormat="1" applyFont="1" applyBorder="1" applyAlignment="1" applyProtection="1">
      <alignment horizontal="center" vertical="center" wrapText="1"/>
      <protection/>
    </xf>
    <xf numFmtId="0" fontId="6" fillId="0" borderId="3" xfId="21" applyNumberFormat="1" applyFont="1" applyBorder="1" applyAlignment="1" applyProtection="1">
      <alignment horizontal="center" vertical="center" wrapText="1"/>
      <protection/>
    </xf>
    <xf numFmtId="0" fontId="9" fillId="0" borderId="1" xfId="21" applyNumberFormat="1" applyFont="1" applyBorder="1" applyAlignment="1" applyProtection="1">
      <alignment horizontal="center" vertical="center"/>
      <protection/>
    </xf>
    <xf numFmtId="0" fontId="9" fillId="0" borderId="2" xfId="21" applyNumberFormat="1" applyFont="1" applyBorder="1" applyAlignment="1" applyProtection="1">
      <alignment horizontal="center" vertical="center"/>
      <protection/>
    </xf>
    <xf numFmtId="0" fontId="6" fillId="0" borderId="0" xfId="23" applyNumberFormat="1" applyFont="1" applyAlignment="1" applyProtection="1" quotePrefix="1">
      <alignment vertical="center"/>
      <protection/>
    </xf>
    <xf numFmtId="0" fontId="6" fillId="0" borderId="0" xfId="23" applyNumberFormat="1" applyFont="1" applyAlignment="1" applyProtection="1">
      <alignment vertical="center"/>
      <protection/>
    </xf>
    <xf numFmtId="0" fontId="6" fillId="0" borderId="0" xfId="23" applyNumberFormat="1" applyFont="1" applyAlignment="1">
      <alignment vertical="center"/>
      <protection/>
    </xf>
    <xf numFmtId="0" fontId="12" fillId="0" borderId="0" xfId="23" applyNumberFormat="1" applyFont="1" applyBorder="1" applyAlignment="1" applyProtection="1">
      <alignment vertical="center"/>
      <protection/>
    </xf>
    <xf numFmtId="0" fontId="6" fillId="0" borderId="0" xfId="23" applyNumberFormat="1" applyFont="1" applyBorder="1" applyAlignment="1" applyProtection="1">
      <alignment vertical="center"/>
      <protection/>
    </xf>
    <xf numFmtId="0" fontId="8" fillId="0" borderId="0" xfId="23" applyNumberFormat="1" applyFont="1" applyBorder="1" applyAlignment="1" applyProtection="1">
      <alignment vertical="center"/>
      <protection locked="0"/>
    </xf>
    <xf numFmtId="0" fontId="6" fillId="0" borderId="0" xfId="23" applyNumberFormat="1" applyFont="1" applyBorder="1" applyAlignment="1" applyProtection="1" quotePrefix="1">
      <alignment vertical="center"/>
      <protection/>
    </xf>
    <xf numFmtId="0" fontId="9" fillId="0" borderId="11" xfId="21" applyNumberFormat="1" applyFont="1" applyBorder="1" applyAlignment="1" applyProtection="1">
      <alignment horizontal="center" vertical="center"/>
      <protection/>
    </xf>
    <xf numFmtId="0" fontId="9" fillId="0" borderId="12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Alignment="1">
      <alignment vertical="center"/>
      <protection/>
    </xf>
    <xf numFmtId="0" fontId="9" fillId="0" borderId="13" xfId="21" applyNumberFormat="1" applyFont="1" applyFill="1" applyBorder="1" applyAlignment="1" applyProtection="1">
      <alignment vertical="center"/>
      <protection/>
    </xf>
    <xf numFmtId="0" fontId="9" fillId="0" borderId="14" xfId="21" applyNumberFormat="1" applyFont="1" applyFill="1" applyBorder="1" applyAlignment="1" applyProtection="1">
      <alignment vertical="center"/>
      <protection/>
    </xf>
    <xf numFmtId="0" fontId="9" fillId="0" borderId="4" xfId="21" applyNumberFormat="1" applyFont="1" applyFill="1" applyBorder="1" applyAlignment="1" applyProtection="1">
      <alignment horizontal="center" vertical="center" wrapText="1"/>
      <protection/>
    </xf>
    <xf numFmtId="0" fontId="9" fillId="0" borderId="5" xfId="21" applyNumberFormat="1" applyFont="1" applyFill="1" applyBorder="1" applyAlignment="1" applyProtection="1">
      <alignment horizontal="center" vertical="center" wrapText="1"/>
      <protection/>
    </xf>
    <xf numFmtId="0" fontId="9" fillId="0" borderId="6" xfId="21" applyNumberFormat="1" applyFont="1" applyFill="1" applyBorder="1" applyAlignment="1" applyProtection="1">
      <alignment horizontal="center" vertical="center" wrapText="1"/>
      <protection/>
    </xf>
    <xf numFmtId="0" fontId="6" fillId="0" borderId="15" xfId="23" applyNumberFormat="1" applyFont="1" applyBorder="1" applyAlignment="1" applyProtection="1">
      <alignment horizontal="center" vertical="center"/>
      <protection/>
    </xf>
    <xf numFmtId="38" fontId="9" fillId="0" borderId="3" xfId="17" applyFont="1" applyFill="1" applyBorder="1" applyAlignment="1" applyProtection="1">
      <alignment horizontal="center" vertical="center"/>
      <protection/>
    </xf>
    <xf numFmtId="0" fontId="6" fillId="0" borderId="16" xfId="23" applyNumberFormat="1" applyFont="1" applyBorder="1" applyAlignment="1" applyProtection="1">
      <alignment horizontal="center" vertical="center"/>
      <protection/>
    </xf>
    <xf numFmtId="38" fontId="9" fillId="0" borderId="17" xfId="17" applyFont="1" applyFill="1" applyBorder="1" applyAlignment="1" applyProtection="1">
      <alignment horizontal="center" vertical="center"/>
      <protection/>
    </xf>
    <xf numFmtId="38" fontId="9" fillId="0" borderId="2" xfId="17" applyFont="1" applyFill="1" applyBorder="1" applyAlignment="1" applyProtection="1">
      <alignment horizontal="center" vertical="center"/>
      <protection/>
    </xf>
    <xf numFmtId="0" fontId="9" fillId="0" borderId="4" xfId="21" applyNumberFormat="1" applyFont="1" applyBorder="1" applyAlignment="1" applyProtection="1">
      <alignment horizontal="center" vertical="center"/>
      <protection/>
    </xf>
    <xf numFmtId="0" fontId="9" fillId="0" borderId="0" xfId="21" applyNumberFormat="1" applyFont="1" applyAlignment="1" applyProtection="1">
      <alignment vertical="center"/>
      <protection/>
    </xf>
    <xf numFmtId="0" fontId="9" fillId="0" borderId="0" xfId="21" applyNumberFormat="1" applyFont="1" applyFill="1" applyAlignment="1" applyProtection="1">
      <alignment vertical="center"/>
      <protection/>
    </xf>
    <xf numFmtId="0" fontId="9" fillId="0" borderId="1" xfId="21" applyNumberFormat="1" applyFont="1" applyFill="1" applyBorder="1" applyAlignment="1" applyProtection="1">
      <alignment horizontal="center" vertical="center"/>
      <protection/>
    </xf>
    <xf numFmtId="0" fontId="9" fillId="0" borderId="7" xfId="21" applyNumberFormat="1" applyFont="1" applyFill="1" applyBorder="1" applyAlignment="1" applyProtection="1">
      <alignment horizontal="center" vertical="center"/>
      <protection/>
    </xf>
    <xf numFmtId="0" fontId="9" fillId="0" borderId="10" xfId="21" applyNumberFormat="1" applyFont="1" applyFill="1" applyBorder="1" applyAlignment="1" applyProtection="1">
      <alignment horizontal="center" vertical="center"/>
      <protection/>
    </xf>
    <xf numFmtId="0" fontId="9" fillId="0" borderId="8" xfId="21" applyNumberFormat="1" applyFont="1" applyFill="1" applyBorder="1" applyAlignment="1" applyProtection="1">
      <alignment horizontal="center" vertical="center"/>
      <protection/>
    </xf>
    <xf numFmtId="0" fontId="9" fillId="0" borderId="3" xfId="21" applyNumberFormat="1" applyFont="1" applyFill="1" applyBorder="1" applyAlignment="1" applyProtection="1">
      <alignment horizontal="center" vertical="center"/>
      <protection/>
    </xf>
    <xf numFmtId="0" fontId="9" fillId="0" borderId="18" xfId="21" applyNumberFormat="1" applyFont="1" applyFill="1" applyBorder="1" applyAlignment="1" applyProtection="1">
      <alignment vertical="center"/>
      <protection/>
    </xf>
    <xf numFmtId="38" fontId="9" fillId="0" borderId="19" xfId="17" applyFont="1" applyFill="1" applyBorder="1" applyAlignment="1" applyProtection="1">
      <alignment vertical="center"/>
      <protection/>
    </xf>
    <xf numFmtId="38" fontId="9" fillId="0" borderId="9" xfId="17" applyFont="1" applyFill="1" applyBorder="1" applyAlignment="1" applyProtection="1">
      <alignment vertical="center"/>
      <protection/>
    </xf>
    <xf numFmtId="0" fontId="6" fillId="0" borderId="0" xfId="21" applyNumberFormat="1" applyFont="1" applyFill="1" applyAlignment="1">
      <alignment vertical="center"/>
      <protection/>
    </xf>
    <xf numFmtId="38" fontId="9" fillId="0" borderId="20" xfId="17" applyFont="1" applyFill="1" applyBorder="1" applyAlignment="1" applyProtection="1">
      <alignment vertical="center"/>
      <protection/>
    </xf>
    <xf numFmtId="38" fontId="9" fillId="0" borderId="17" xfId="17" applyFont="1" applyFill="1" applyBorder="1" applyAlignment="1" applyProtection="1">
      <alignment vertical="center"/>
      <protection/>
    </xf>
    <xf numFmtId="38" fontId="9" fillId="0" borderId="21" xfId="17" applyFont="1" applyFill="1" applyBorder="1" applyAlignment="1" applyProtection="1">
      <alignment vertical="center"/>
      <protection/>
    </xf>
    <xf numFmtId="0" fontId="9" fillId="0" borderId="22" xfId="21" applyNumberFormat="1" applyFont="1" applyFill="1" applyBorder="1" applyAlignment="1" applyProtection="1">
      <alignment vertical="center"/>
      <protection/>
    </xf>
    <xf numFmtId="38" fontId="9" fillId="0" borderId="23" xfId="17" applyFont="1" applyFill="1" applyBorder="1" applyAlignment="1" applyProtection="1">
      <alignment vertical="center"/>
      <protection/>
    </xf>
    <xf numFmtId="38" fontId="9" fillId="0" borderId="14" xfId="17" applyFont="1" applyFill="1" applyBorder="1" applyAlignment="1" applyProtection="1">
      <alignment vertical="center"/>
      <protection/>
    </xf>
    <xf numFmtId="0" fontId="6" fillId="0" borderId="1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21" applyNumberFormat="1" applyFont="1" applyFill="1" applyBorder="1" applyAlignment="1" applyProtection="1">
      <alignment horizontal="center" vertical="center"/>
      <protection/>
    </xf>
    <xf numFmtId="0" fontId="6" fillId="0" borderId="24" xfId="21" applyNumberFormat="1" applyFont="1" applyFill="1" applyBorder="1" applyAlignment="1" applyProtection="1">
      <alignment horizontal="center" vertical="center"/>
      <protection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0" borderId="3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21" applyNumberFormat="1" applyFont="1" applyFill="1" applyAlignment="1">
      <alignment horizontal="center" vertical="center"/>
      <protection/>
    </xf>
    <xf numFmtId="0" fontId="6" fillId="0" borderId="0" xfId="21" applyNumberFormat="1" applyFont="1" applyAlignment="1">
      <alignment horizontal="center" vertical="center"/>
      <protection/>
    </xf>
    <xf numFmtId="38" fontId="6" fillId="0" borderId="20" xfId="17" applyFont="1" applyFill="1" applyBorder="1" applyAlignment="1" applyProtection="1">
      <alignment vertical="center"/>
      <protection/>
    </xf>
    <xf numFmtId="38" fontId="6" fillId="0" borderId="25" xfId="17" applyFont="1" applyFill="1" applyBorder="1" applyAlignment="1" applyProtection="1">
      <alignment vertical="center"/>
      <protection/>
    </xf>
    <xf numFmtId="38" fontId="6" fillId="0" borderId="19" xfId="17" applyFont="1" applyFill="1" applyBorder="1" applyAlignment="1" applyProtection="1">
      <alignment vertical="center"/>
      <protection/>
    </xf>
    <xf numFmtId="38" fontId="6" fillId="0" borderId="21" xfId="17" applyFont="1" applyFill="1" applyBorder="1" applyAlignment="1" applyProtection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6" fillId="0" borderId="0" xfId="24" applyNumberFormat="1" applyFont="1" applyAlignment="1" applyProtection="1" quotePrefix="1">
      <alignment vertical="center"/>
      <protection/>
    </xf>
    <xf numFmtId="0" fontId="6" fillId="0" borderId="0" xfId="24" applyNumberFormat="1" applyFont="1" applyAlignment="1" applyProtection="1">
      <alignment vertical="center"/>
      <protection/>
    </xf>
    <xf numFmtId="0" fontId="6" fillId="0" borderId="0" xfId="24" applyNumberFormat="1" applyFont="1" applyAlignment="1">
      <alignment vertical="center"/>
      <protection/>
    </xf>
    <xf numFmtId="0" fontId="6" fillId="0" borderId="0" xfId="24" applyNumberFormat="1" applyFont="1" applyBorder="1" applyAlignment="1" applyProtection="1">
      <alignment vertical="center"/>
      <protection/>
    </xf>
    <xf numFmtId="0" fontId="6" fillId="0" borderId="0" xfId="24" applyNumberFormat="1" applyFont="1" applyAlignment="1">
      <alignment horizontal="center" vertical="center"/>
      <protection/>
    </xf>
    <xf numFmtId="0" fontId="6" fillId="0" borderId="0" xfId="24" applyNumberFormat="1" applyFont="1" applyBorder="1" applyAlignment="1">
      <alignment vertical="center"/>
      <protection/>
    </xf>
    <xf numFmtId="0" fontId="6" fillId="0" borderId="13" xfId="24" applyNumberFormat="1" applyFont="1" applyBorder="1" applyAlignment="1">
      <alignment vertical="center"/>
      <protection/>
    </xf>
    <xf numFmtId="0" fontId="9" fillId="0" borderId="10" xfId="21" applyNumberFormat="1" applyFont="1" applyBorder="1" applyAlignment="1" applyProtection="1">
      <alignment horizontal="distributed" vertical="center"/>
      <protection/>
    </xf>
    <xf numFmtId="0" fontId="6" fillId="0" borderId="11" xfId="21" applyNumberFormat="1" applyFont="1" applyBorder="1" applyAlignment="1" applyProtection="1">
      <alignment horizontal="center" vertical="center" wrapText="1"/>
      <protection/>
    </xf>
    <xf numFmtId="0" fontId="6" fillId="0" borderId="26" xfId="21" applyNumberFormat="1" applyFont="1" applyFill="1" applyBorder="1" applyAlignment="1" applyProtection="1">
      <alignment horizontal="center" vertical="center" wrapText="1"/>
      <protection/>
    </xf>
    <xf numFmtId="0" fontId="6" fillId="0" borderId="12" xfId="21" applyNumberFormat="1" applyFont="1" applyBorder="1" applyAlignment="1" applyProtection="1">
      <alignment horizontal="center" vertical="center" wrapText="1"/>
      <protection/>
    </xf>
    <xf numFmtId="0" fontId="6" fillId="0" borderId="27" xfId="21" applyNumberFormat="1" applyFont="1" applyBorder="1" applyAlignment="1" applyProtection="1">
      <alignment horizontal="center" vertical="center" wrapText="1"/>
      <protection/>
    </xf>
    <xf numFmtId="0" fontId="6" fillId="0" borderId="12" xfId="21" applyNumberFormat="1" applyFont="1" applyBorder="1" applyAlignment="1" applyProtection="1">
      <alignment horizontal="center" vertical="center"/>
      <protection/>
    </xf>
    <xf numFmtId="0" fontId="6" fillId="0" borderId="8" xfId="21" applyNumberFormat="1" applyFont="1" applyBorder="1" applyAlignment="1" applyProtection="1">
      <alignment horizontal="center" vertical="center"/>
      <protection/>
    </xf>
    <xf numFmtId="0" fontId="9" fillId="0" borderId="28" xfId="21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distributed" vertical="center"/>
    </xf>
    <xf numFmtId="0" fontId="9" fillId="0" borderId="29" xfId="21" applyNumberFormat="1" applyFont="1" applyBorder="1" applyAlignment="1" applyProtection="1">
      <alignment horizontal="center" vertical="center"/>
      <protection/>
    </xf>
    <xf numFmtId="0" fontId="9" fillId="0" borderId="30" xfId="21" applyNumberFormat="1" applyFont="1" applyBorder="1" applyAlignment="1" applyProtection="1">
      <alignment horizontal="center" vertical="center" wrapText="1"/>
      <protection/>
    </xf>
    <xf numFmtId="0" fontId="9" fillId="0" borderId="31" xfId="21" applyNumberFormat="1" applyFont="1" applyBorder="1" applyAlignment="1" applyProtection="1">
      <alignment vertical="center"/>
      <protection/>
    </xf>
    <xf numFmtId="0" fontId="9" fillId="0" borderId="7" xfId="21" applyNumberFormat="1" applyFont="1" applyBorder="1" applyAlignment="1" applyProtection="1">
      <alignment horizontal="center" vertical="center" wrapText="1"/>
      <protection/>
    </xf>
    <xf numFmtId="0" fontId="9" fillId="0" borderId="12" xfId="21" applyNumberFormat="1" applyFont="1" applyBorder="1" applyAlignment="1" applyProtection="1">
      <alignment horizontal="center" vertical="center" wrapText="1"/>
      <protection/>
    </xf>
    <xf numFmtId="0" fontId="9" fillId="0" borderId="26" xfId="21" applyNumberFormat="1" applyFont="1" applyBorder="1" applyAlignment="1" applyProtection="1">
      <alignment horizontal="center" vertical="center" wrapText="1"/>
      <protection/>
    </xf>
    <xf numFmtId="0" fontId="9" fillId="0" borderId="32" xfId="21" applyNumberFormat="1" applyFont="1" applyBorder="1" applyAlignment="1" applyProtection="1">
      <alignment horizontal="center" vertical="center"/>
      <protection/>
    </xf>
    <xf numFmtId="0" fontId="9" fillId="0" borderId="28" xfId="21" applyNumberFormat="1" applyFont="1" applyBorder="1" applyAlignment="1" applyProtection="1">
      <alignment vertical="center"/>
      <protection/>
    </xf>
    <xf numFmtId="0" fontId="9" fillId="0" borderId="12" xfId="21" applyNumberFormat="1" applyFont="1" applyBorder="1" applyAlignment="1" applyProtection="1">
      <alignment horizontal="center" vertical="center" wrapText="1" shrinkToFit="1"/>
      <protection/>
    </xf>
    <xf numFmtId="0" fontId="6" fillId="0" borderId="33" xfId="21" applyNumberFormat="1" applyFont="1" applyBorder="1" applyAlignment="1" applyProtection="1">
      <alignment horizontal="center" vertical="center" wrapText="1"/>
      <protection/>
    </xf>
    <xf numFmtId="0" fontId="6" fillId="0" borderId="23" xfId="21" applyNumberFormat="1" applyFont="1" applyFill="1" applyBorder="1" applyAlignment="1" applyProtection="1">
      <alignment horizontal="center" vertical="center" wrapText="1"/>
      <protection/>
    </xf>
    <xf numFmtId="0" fontId="6" fillId="0" borderId="34" xfId="21" applyNumberFormat="1" applyFont="1" applyBorder="1" applyAlignment="1" applyProtection="1">
      <alignment horizontal="center" vertical="center" wrapText="1"/>
      <protection/>
    </xf>
    <xf numFmtId="0" fontId="6" fillId="0" borderId="21" xfId="21" applyNumberFormat="1" applyFont="1" applyBorder="1" applyAlignment="1" applyProtection="1">
      <alignment horizontal="center" vertical="center" wrapText="1"/>
      <protection/>
    </xf>
    <xf numFmtId="0" fontId="6" fillId="0" borderId="35" xfId="21" applyNumberFormat="1" applyFont="1" applyBorder="1" applyAlignment="1" applyProtection="1">
      <alignment horizontal="center" vertical="center"/>
      <protection/>
    </xf>
    <xf numFmtId="0" fontId="9" fillId="0" borderId="7" xfId="25" applyNumberFormat="1" applyFont="1" applyFill="1" applyBorder="1" applyAlignment="1">
      <alignment horizontal="center" vertical="center"/>
      <protection/>
    </xf>
    <xf numFmtId="37" fontId="6" fillId="0" borderId="0" xfId="24" applyFont="1" applyBorder="1" applyAlignment="1" applyProtection="1">
      <alignment horizontal="distributed" vertical="center"/>
      <protection/>
    </xf>
    <xf numFmtId="0" fontId="9" fillId="0" borderId="8" xfId="25" applyNumberFormat="1" applyFont="1" applyFill="1" applyBorder="1" applyAlignment="1">
      <alignment horizontal="center" vertical="center"/>
      <protection/>
    </xf>
    <xf numFmtId="38" fontId="9" fillId="0" borderId="8" xfId="17" applyFont="1" applyFill="1" applyBorder="1" applyAlignment="1">
      <alignment vertical="center"/>
    </xf>
    <xf numFmtId="38" fontId="9" fillId="0" borderId="1" xfId="17" applyFont="1" applyFill="1" applyBorder="1" applyAlignment="1">
      <alignment vertical="center"/>
    </xf>
    <xf numFmtId="0" fontId="9" fillId="0" borderId="28" xfId="25" applyNumberFormat="1" applyFont="1" applyFill="1" applyBorder="1" applyAlignment="1">
      <alignment horizontal="center" vertical="center"/>
      <protection/>
    </xf>
    <xf numFmtId="0" fontId="9" fillId="0" borderId="29" xfId="25" applyNumberFormat="1" applyFont="1" applyFill="1" applyBorder="1" applyAlignment="1">
      <alignment horizontal="center" vertical="center"/>
      <protection/>
    </xf>
    <xf numFmtId="38" fontId="9" fillId="0" borderId="29" xfId="17" applyFont="1" applyFill="1" applyBorder="1" applyAlignment="1">
      <alignment vertical="center"/>
    </xf>
    <xf numFmtId="38" fontId="9" fillId="0" borderId="32" xfId="17" applyFont="1" applyFill="1" applyBorder="1" applyAlignment="1">
      <alignment vertical="center"/>
    </xf>
    <xf numFmtId="0" fontId="9" fillId="0" borderId="36" xfId="25" applyNumberFormat="1" applyFont="1" applyFill="1" applyBorder="1" applyAlignment="1">
      <alignment horizontal="center" vertical="center"/>
      <protection/>
    </xf>
    <xf numFmtId="37" fontId="6" fillId="0" borderId="37" xfId="24" applyFont="1" applyBorder="1" applyAlignment="1" applyProtection="1">
      <alignment horizontal="distributed" vertical="center"/>
      <protection/>
    </xf>
    <xf numFmtId="0" fontId="9" fillId="0" borderId="38" xfId="25" applyNumberFormat="1" applyFont="1" applyFill="1" applyBorder="1" applyAlignment="1">
      <alignment horizontal="center" vertical="center"/>
      <protection/>
    </xf>
    <xf numFmtId="38" fontId="9" fillId="0" borderId="38" xfId="17" applyFont="1" applyFill="1" applyBorder="1" applyAlignment="1">
      <alignment vertical="center"/>
    </xf>
    <xf numFmtId="38" fontId="9" fillId="0" borderId="39" xfId="17" applyFont="1" applyFill="1" applyBorder="1" applyAlignment="1">
      <alignment vertical="center"/>
    </xf>
    <xf numFmtId="0" fontId="9" fillId="0" borderId="40" xfId="25" applyNumberFormat="1" applyFont="1" applyFill="1" applyBorder="1" applyAlignment="1">
      <alignment horizontal="center" vertical="center"/>
      <protection/>
    </xf>
    <xf numFmtId="37" fontId="6" fillId="0" borderId="41" xfId="24" applyFont="1" applyBorder="1" applyAlignment="1" applyProtection="1">
      <alignment horizontal="distributed" vertical="center"/>
      <protection/>
    </xf>
    <xf numFmtId="0" fontId="9" fillId="0" borderId="42" xfId="25" applyNumberFormat="1" applyFont="1" applyFill="1" applyBorder="1" applyAlignment="1">
      <alignment horizontal="center" vertical="center"/>
      <protection/>
    </xf>
    <xf numFmtId="38" fontId="9" fillId="0" borderId="42" xfId="17" applyFont="1" applyFill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37" fontId="6" fillId="0" borderId="10" xfId="24" applyFont="1" applyBorder="1" applyAlignment="1" applyProtection="1">
      <alignment horizontal="distributed" vertical="center"/>
      <protection/>
    </xf>
    <xf numFmtId="0" fontId="9" fillId="0" borderId="18" xfId="25" applyNumberFormat="1" applyFont="1" applyFill="1" applyBorder="1" applyAlignment="1">
      <alignment horizontal="center" vertical="center"/>
      <protection/>
    </xf>
    <xf numFmtId="37" fontId="6" fillId="0" borderId="13" xfId="24" applyFont="1" applyBorder="1" applyAlignment="1" applyProtection="1">
      <alignment horizontal="distributed" vertical="center"/>
      <protection/>
    </xf>
    <xf numFmtId="0" fontId="9" fillId="0" borderId="22" xfId="25" applyNumberFormat="1" applyFont="1" applyFill="1" applyBorder="1" applyAlignment="1">
      <alignment horizontal="center" vertical="center"/>
      <protection/>
    </xf>
    <xf numFmtId="38" fontId="9" fillId="0" borderId="22" xfId="17" applyFont="1" applyFill="1" applyBorder="1" applyAlignment="1">
      <alignment vertical="center"/>
    </xf>
    <xf numFmtId="38" fontId="9" fillId="0" borderId="3" xfId="17" applyFont="1" applyFill="1" applyBorder="1" applyAlignment="1">
      <alignment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20課07-1" xfId="22"/>
    <cellStyle name="標準_H20課07-2" xfId="23"/>
    <cellStyle name="標準_H20課07-3" xfId="24"/>
    <cellStyle name="標準_作成基礎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&#35506;&#31246;&#29366;&#27841;&#35519;A4\H18&#35506;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"/>
      <sheetName val="基礎５と７ー２"/>
      <sheetName val="課１１表関連５７表"/>
      <sheetName val="課１１表"/>
      <sheetName val="課９表"/>
      <sheetName val="課７表"/>
      <sheetName val="課６表"/>
      <sheetName val="課５表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4">
      <selection activeCell="G29" sqref="G29"/>
    </sheetView>
  </sheetViews>
  <sheetFormatPr defaultColWidth="12.125" defaultRowHeight="20.25" customHeight="1"/>
  <cols>
    <col min="1" max="1" width="23.25390625" style="18" customWidth="1"/>
    <col min="2" max="9" width="11.50390625" style="28" customWidth="1"/>
    <col min="10" max="16384" width="12.125" style="28" customWidth="1"/>
  </cols>
  <sheetData>
    <row r="1" spans="1:9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8" s="3" customFormat="1" ht="20.25" customHeight="1">
      <c r="A2" s="4" t="s">
        <v>26</v>
      </c>
      <c r="B2" s="2"/>
      <c r="C2" s="2"/>
      <c r="D2" s="5"/>
      <c r="E2" s="2"/>
      <c r="F2" s="2"/>
      <c r="G2" s="2"/>
      <c r="H2" s="2"/>
    </row>
    <row r="3" spans="1:9" s="3" customFormat="1" ht="20.25" customHeight="1">
      <c r="A3" s="6"/>
      <c r="B3" s="2"/>
      <c r="C3" s="2"/>
      <c r="D3" s="5"/>
      <c r="E3" s="2"/>
      <c r="F3" s="2"/>
      <c r="G3" s="2"/>
      <c r="H3" s="2"/>
      <c r="I3" s="7" t="s">
        <v>3</v>
      </c>
    </row>
    <row r="4" spans="1:9" s="10" customFormat="1" ht="20.25" customHeight="1">
      <c r="A4" s="8" t="s">
        <v>27</v>
      </c>
      <c r="B4" s="47" t="s">
        <v>4</v>
      </c>
      <c r="C4" s="48"/>
      <c r="D4" s="47" t="s">
        <v>5</v>
      </c>
      <c r="E4" s="48"/>
      <c r="F4" s="48"/>
      <c r="G4" s="48"/>
      <c r="H4" s="48"/>
      <c r="I4" s="48"/>
    </row>
    <row r="5" spans="1:9" s="10" customFormat="1" ht="36.75" customHeight="1">
      <c r="A5" s="11" t="s">
        <v>28</v>
      </c>
      <c r="B5" s="12"/>
      <c r="C5" s="13" t="s">
        <v>6</v>
      </c>
      <c r="D5" s="12"/>
      <c r="E5" s="14" t="s">
        <v>7</v>
      </c>
      <c r="F5" s="15" t="s">
        <v>8</v>
      </c>
      <c r="G5" s="15" t="s">
        <v>9</v>
      </c>
      <c r="H5" s="15" t="s">
        <v>29</v>
      </c>
      <c r="I5" s="16" t="s">
        <v>10</v>
      </c>
    </row>
    <row r="6" spans="1:9" s="10" customFormat="1" ht="20.25" customHeight="1">
      <c r="A6" s="9" t="s">
        <v>11</v>
      </c>
      <c r="B6" s="17">
        <v>1971289</v>
      </c>
      <c r="C6" s="17">
        <v>169591</v>
      </c>
      <c r="D6" s="17">
        <v>5139914247</v>
      </c>
      <c r="E6" s="20">
        <v>59940780</v>
      </c>
      <c r="F6" s="20">
        <v>508108</v>
      </c>
      <c r="G6" s="20">
        <v>6817435</v>
      </c>
      <c r="H6" s="20">
        <v>262076</v>
      </c>
      <c r="I6" s="20">
        <v>893230</v>
      </c>
    </row>
    <row r="7" spans="1:9" s="10" customFormat="1" ht="20.25" customHeight="1">
      <c r="A7" s="9" t="s">
        <v>1</v>
      </c>
      <c r="B7" s="20">
        <v>25793</v>
      </c>
      <c r="C7" s="20">
        <v>1</v>
      </c>
      <c r="D7" s="20">
        <v>267038635</v>
      </c>
      <c r="E7" s="20">
        <v>2611754</v>
      </c>
      <c r="F7" s="20">
        <v>31101</v>
      </c>
      <c r="G7" s="20">
        <v>954091</v>
      </c>
      <c r="H7" s="20">
        <v>44066</v>
      </c>
      <c r="I7" s="20">
        <v>42636</v>
      </c>
    </row>
    <row r="8" spans="1:9" s="10" customFormat="1" ht="20.25" customHeight="1">
      <c r="A8" s="9" t="s">
        <v>2</v>
      </c>
      <c r="B8" s="20">
        <v>26177</v>
      </c>
      <c r="C8" s="20">
        <v>2</v>
      </c>
      <c r="D8" s="20">
        <v>573791177</v>
      </c>
      <c r="E8" s="20">
        <v>8158683</v>
      </c>
      <c r="F8" s="20">
        <v>285882</v>
      </c>
      <c r="G8" s="20">
        <v>7156227</v>
      </c>
      <c r="H8" s="20">
        <v>119840</v>
      </c>
      <c r="I8" s="20">
        <v>40633</v>
      </c>
    </row>
    <row r="9" spans="1:9" s="10" customFormat="1" ht="20.25" customHeight="1">
      <c r="A9" s="9" t="s">
        <v>12</v>
      </c>
      <c r="B9" s="17">
        <f>SUM(B6:B8)</f>
        <v>2023259</v>
      </c>
      <c r="C9" s="17">
        <f aca="true" t="shared" si="0" ref="C9:I9">SUM(C6:C8)</f>
        <v>169594</v>
      </c>
      <c r="D9" s="17">
        <f t="shared" si="0"/>
        <v>5980744059</v>
      </c>
      <c r="E9" s="17">
        <f t="shared" si="0"/>
        <v>70711217</v>
      </c>
      <c r="F9" s="17">
        <f t="shared" si="0"/>
        <v>825091</v>
      </c>
      <c r="G9" s="17">
        <f t="shared" si="0"/>
        <v>14927753</v>
      </c>
      <c r="H9" s="17">
        <f t="shared" si="0"/>
        <v>425982</v>
      </c>
      <c r="I9" s="17">
        <f t="shared" si="0"/>
        <v>976499</v>
      </c>
    </row>
    <row r="10" spans="1:9" s="10" customFormat="1" ht="20.25" customHeight="1">
      <c r="A10" s="18"/>
      <c r="B10" s="19"/>
      <c r="C10" s="19"/>
      <c r="D10" s="19"/>
      <c r="E10" s="19"/>
      <c r="F10" s="19"/>
      <c r="G10" s="19"/>
      <c r="H10" s="19"/>
      <c r="I10" s="19"/>
    </row>
    <row r="11" spans="1:9" s="10" customFormat="1" ht="20.25" customHeight="1">
      <c r="A11" s="8" t="s">
        <v>27</v>
      </c>
      <c r="B11" s="48" t="s">
        <v>13</v>
      </c>
      <c r="C11" s="38" t="s">
        <v>14</v>
      </c>
      <c r="D11" s="39"/>
      <c r="E11" s="39"/>
      <c r="F11" s="39"/>
      <c r="G11" s="39"/>
      <c r="H11" s="40"/>
      <c r="I11" s="19"/>
    </row>
    <row r="12" spans="1:9" s="10" customFormat="1" ht="36.75" customHeight="1">
      <c r="A12" s="11" t="s">
        <v>28</v>
      </c>
      <c r="B12" s="48"/>
      <c r="C12" s="12"/>
      <c r="D12" s="14" t="s">
        <v>15</v>
      </c>
      <c r="E12" s="15" t="s">
        <v>16</v>
      </c>
      <c r="F12" s="15" t="s">
        <v>9</v>
      </c>
      <c r="G12" s="16" t="s">
        <v>30</v>
      </c>
      <c r="H12" s="16" t="s">
        <v>10</v>
      </c>
      <c r="I12" s="19"/>
    </row>
    <row r="13" spans="1:8" s="10" customFormat="1" ht="20.25" customHeight="1">
      <c r="A13" s="9" t="s">
        <v>11</v>
      </c>
      <c r="B13" s="17">
        <v>2205034305</v>
      </c>
      <c r="C13" s="20">
        <v>3003301571</v>
      </c>
      <c r="D13" s="20">
        <v>58264062</v>
      </c>
      <c r="E13" s="20">
        <v>474419</v>
      </c>
      <c r="F13" s="20">
        <v>6708768</v>
      </c>
      <c r="G13" s="20">
        <v>259569</v>
      </c>
      <c r="H13" s="20">
        <v>866188</v>
      </c>
    </row>
    <row r="14" spans="1:8" s="10" customFormat="1" ht="20.25" customHeight="1">
      <c r="A14" s="9" t="s">
        <v>1</v>
      </c>
      <c r="B14" s="17">
        <v>54228308</v>
      </c>
      <c r="C14" s="20">
        <v>216493975</v>
      </c>
      <c r="D14" s="20">
        <v>2610784</v>
      </c>
      <c r="E14" s="20">
        <v>31094</v>
      </c>
      <c r="F14" s="20">
        <v>954039</v>
      </c>
      <c r="G14" s="20">
        <v>44045</v>
      </c>
      <c r="H14" s="20">
        <v>42630</v>
      </c>
    </row>
    <row r="15" spans="1:8" s="10" customFormat="1" ht="20.25" customHeight="1">
      <c r="A15" s="9" t="s">
        <v>2</v>
      </c>
      <c r="B15" s="20">
        <v>58527409</v>
      </c>
      <c r="C15" s="20">
        <v>531025033</v>
      </c>
      <c r="D15" s="20">
        <v>8158544</v>
      </c>
      <c r="E15" s="20">
        <v>285860</v>
      </c>
      <c r="F15" s="20">
        <v>7156107</v>
      </c>
      <c r="G15" s="20">
        <v>116597</v>
      </c>
      <c r="H15" s="20">
        <v>40621</v>
      </c>
    </row>
    <row r="16" spans="1:8" s="10" customFormat="1" ht="20.25" customHeight="1">
      <c r="A16" s="9" t="s">
        <v>12</v>
      </c>
      <c r="B16" s="17">
        <f aca="true" t="shared" si="1" ref="B16:H16">SUM(B13:B15)</f>
        <v>2317790022</v>
      </c>
      <c r="C16" s="17">
        <f t="shared" si="1"/>
        <v>3750820579</v>
      </c>
      <c r="D16" s="17">
        <f t="shared" si="1"/>
        <v>69033390</v>
      </c>
      <c r="E16" s="17">
        <f t="shared" si="1"/>
        <v>791373</v>
      </c>
      <c r="F16" s="17">
        <f t="shared" si="1"/>
        <v>14818914</v>
      </c>
      <c r="G16" s="17">
        <f t="shared" si="1"/>
        <v>420211</v>
      </c>
      <c r="H16" s="17">
        <f t="shared" si="1"/>
        <v>949439</v>
      </c>
    </row>
    <row r="17" spans="1:9" s="10" customFormat="1" ht="20.25" customHeight="1">
      <c r="A17" s="18"/>
      <c r="B17" s="21"/>
      <c r="C17" s="19"/>
      <c r="D17" s="19"/>
      <c r="E17" s="19"/>
      <c r="F17" s="19"/>
      <c r="G17" s="19"/>
      <c r="H17" s="19"/>
      <c r="I17" s="19"/>
    </row>
    <row r="18" spans="1:9" s="10" customFormat="1" ht="20.25" customHeight="1">
      <c r="A18" s="8" t="s">
        <v>27</v>
      </c>
      <c r="B18" s="38" t="s">
        <v>17</v>
      </c>
      <c r="C18" s="39"/>
      <c r="D18" s="39"/>
      <c r="E18" s="39"/>
      <c r="F18" s="39"/>
      <c r="G18" s="40"/>
      <c r="I18" s="19"/>
    </row>
    <row r="19" spans="1:9" s="10" customFormat="1" ht="36.75" customHeight="1">
      <c r="A19" s="11" t="s">
        <v>28</v>
      </c>
      <c r="B19" s="12"/>
      <c r="C19" s="14" t="s">
        <v>15</v>
      </c>
      <c r="D19" s="15" t="s">
        <v>16</v>
      </c>
      <c r="E19" s="15" t="s">
        <v>9</v>
      </c>
      <c r="F19" s="16" t="s">
        <v>30</v>
      </c>
      <c r="G19" s="16" t="s">
        <v>10</v>
      </c>
      <c r="I19" s="19"/>
    </row>
    <row r="20" spans="1:7" s="10" customFormat="1" ht="20.25" customHeight="1">
      <c r="A20" s="9" t="s">
        <v>11</v>
      </c>
      <c r="B20" s="20">
        <v>118709771</v>
      </c>
      <c r="C20" s="20">
        <v>1154075</v>
      </c>
      <c r="D20" s="20">
        <v>17054</v>
      </c>
      <c r="E20" s="20">
        <v>109586</v>
      </c>
      <c r="F20" s="20">
        <v>3116</v>
      </c>
      <c r="G20" s="20">
        <v>17317</v>
      </c>
    </row>
    <row r="21" spans="1:7" s="10" customFormat="1" ht="20.25" customHeight="1">
      <c r="A21" s="9" t="s">
        <v>1</v>
      </c>
      <c r="B21" s="20">
        <v>8584048</v>
      </c>
      <c r="C21" s="20">
        <v>52089</v>
      </c>
      <c r="D21" s="20">
        <v>1098</v>
      </c>
      <c r="E21" s="20">
        <v>17883</v>
      </c>
      <c r="F21" s="20">
        <v>527</v>
      </c>
      <c r="G21" s="20">
        <v>852</v>
      </c>
    </row>
    <row r="22" spans="1:7" s="10" customFormat="1" ht="20.25" customHeight="1">
      <c r="A22" s="9" t="s">
        <v>2</v>
      </c>
      <c r="B22" s="20">
        <v>20914038</v>
      </c>
      <c r="C22" s="20">
        <v>162576</v>
      </c>
      <c r="D22" s="20">
        <v>9427</v>
      </c>
      <c r="E22" s="20">
        <v>132294</v>
      </c>
      <c r="F22" s="20">
        <v>1398</v>
      </c>
      <c r="G22" s="20">
        <v>814</v>
      </c>
    </row>
    <row r="23" spans="1:7" s="10" customFormat="1" ht="20.25" customHeight="1">
      <c r="A23" s="9" t="s">
        <v>12</v>
      </c>
      <c r="B23" s="20">
        <f aca="true" t="shared" si="2" ref="B23:G23">SUM(B20:B22)</f>
        <v>148207857</v>
      </c>
      <c r="C23" s="20">
        <f t="shared" si="2"/>
        <v>1368740</v>
      </c>
      <c r="D23" s="20">
        <f t="shared" si="2"/>
        <v>27579</v>
      </c>
      <c r="E23" s="20">
        <f t="shared" si="2"/>
        <v>259763</v>
      </c>
      <c r="F23" s="20">
        <f t="shared" si="2"/>
        <v>5041</v>
      </c>
      <c r="G23" s="20">
        <f t="shared" si="2"/>
        <v>18983</v>
      </c>
    </row>
    <row r="24" spans="1:9" s="10" customFormat="1" ht="20.25" customHeight="1">
      <c r="A24" s="18"/>
      <c r="B24" s="21"/>
      <c r="C24" s="21"/>
      <c r="D24" s="21"/>
      <c r="E24" s="22"/>
      <c r="F24" s="21"/>
      <c r="G24" s="23"/>
      <c r="H24" s="23"/>
      <c r="I24" s="23"/>
    </row>
    <row r="25" spans="1:8" s="10" customFormat="1" ht="20.25" customHeight="1">
      <c r="A25" s="8" t="s">
        <v>27</v>
      </c>
      <c r="B25" s="43" t="s">
        <v>18</v>
      </c>
      <c r="C25" s="44" t="s">
        <v>19</v>
      </c>
      <c r="D25" s="45" t="s">
        <v>20</v>
      </c>
      <c r="E25" s="45" t="s">
        <v>21</v>
      </c>
      <c r="F25" s="41" t="s">
        <v>22</v>
      </c>
      <c r="G25" s="42"/>
      <c r="H25" s="29"/>
    </row>
    <row r="26" spans="1:8" s="25" customFormat="1" ht="36.75" customHeight="1">
      <c r="A26" s="11" t="s">
        <v>28</v>
      </c>
      <c r="B26" s="43"/>
      <c r="C26" s="44"/>
      <c r="D26" s="46"/>
      <c r="E26" s="46"/>
      <c r="F26" s="24"/>
      <c r="G26" s="13" t="s">
        <v>23</v>
      </c>
      <c r="H26" s="30"/>
    </row>
    <row r="27" spans="1:8" s="10" customFormat="1" ht="20.25" customHeight="1">
      <c r="A27" s="9" t="s">
        <v>24</v>
      </c>
      <c r="B27" s="20">
        <v>4801894</v>
      </c>
      <c r="C27" s="20">
        <v>2783</v>
      </c>
      <c r="D27" s="20">
        <v>41306</v>
      </c>
      <c r="E27" s="20">
        <v>17540</v>
      </c>
      <c r="F27" s="26">
        <v>113797784</v>
      </c>
      <c r="G27" s="26">
        <v>3272738</v>
      </c>
      <c r="H27" s="31"/>
    </row>
    <row r="28" spans="1:8" s="10" customFormat="1" ht="20.25" customHeight="1">
      <c r="A28" s="9" t="s">
        <v>1</v>
      </c>
      <c r="B28" s="20">
        <v>42959</v>
      </c>
      <c r="C28" s="20">
        <v>0</v>
      </c>
      <c r="D28" s="20">
        <v>3192</v>
      </c>
      <c r="E28" s="20">
        <v>2087</v>
      </c>
      <c r="F28" s="26">
        <v>8535810</v>
      </c>
      <c r="G28" s="26">
        <v>389</v>
      </c>
      <c r="H28" s="31"/>
    </row>
    <row r="29" spans="1:8" s="10" customFormat="1" ht="20.25" customHeight="1">
      <c r="A29" s="9" t="s">
        <v>2</v>
      </c>
      <c r="B29" s="20">
        <v>138309</v>
      </c>
      <c r="C29" s="20">
        <v>0</v>
      </c>
      <c r="D29" s="20">
        <v>15128</v>
      </c>
      <c r="E29" s="20">
        <v>8177</v>
      </c>
      <c r="F29" s="37">
        <v>20752424</v>
      </c>
      <c r="G29" s="37">
        <v>97469</v>
      </c>
      <c r="H29" s="31"/>
    </row>
    <row r="30" spans="1:8" s="10" customFormat="1" ht="20.25" customHeight="1">
      <c r="A30" s="9" t="s">
        <v>12</v>
      </c>
      <c r="B30" s="27">
        <f aca="true" t="shared" si="3" ref="B30:G30">SUM(B27:B29)</f>
        <v>4983162</v>
      </c>
      <c r="C30" s="27">
        <f t="shared" si="3"/>
        <v>2783</v>
      </c>
      <c r="D30" s="27">
        <f t="shared" si="3"/>
        <v>59626</v>
      </c>
      <c r="E30" s="27">
        <f t="shared" si="3"/>
        <v>27804</v>
      </c>
      <c r="F30" s="27">
        <f t="shared" si="3"/>
        <v>143086018</v>
      </c>
      <c r="G30" s="27">
        <f t="shared" si="3"/>
        <v>3370596</v>
      </c>
      <c r="H30" s="32"/>
    </row>
    <row r="31" ht="20.25" customHeight="1">
      <c r="A31" s="18" t="s">
        <v>25</v>
      </c>
    </row>
  </sheetData>
  <mergeCells count="10">
    <mergeCell ref="B4:C4"/>
    <mergeCell ref="D4:I4"/>
    <mergeCell ref="B11:B12"/>
    <mergeCell ref="C11:H11"/>
    <mergeCell ref="B18:G18"/>
    <mergeCell ref="F25:G25"/>
    <mergeCell ref="B25:B26"/>
    <mergeCell ref="C25:C26"/>
    <mergeCell ref="D25:D26"/>
    <mergeCell ref="E25:E26"/>
  </mergeCells>
  <printOptions/>
  <pageMargins left="0.5905511811023623" right="0.5905511811023623" top="0.5905511811023623" bottom="0.5905511811023623" header="0.31496062992125984" footer="0.31496062992125984"/>
  <pageSetup firstPageNumber="36" useFirstPageNumber="1" horizontalDpi="600" verticalDpi="600" orientation="portrait" paperSize="9" scale="72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 topLeftCell="A14">
      <selection activeCell="A14" sqref="A1:IV16384"/>
    </sheetView>
  </sheetViews>
  <sheetFormatPr defaultColWidth="12.125" defaultRowHeight="19.5" customHeight="1"/>
  <cols>
    <col min="1" max="1" width="17.50390625" style="58" customWidth="1"/>
    <col min="2" max="9" width="12.125" style="99" customWidth="1"/>
    <col min="10" max="16384" width="12.125" style="99" customWidth="1"/>
  </cols>
  <sheetData>
    <row r="1" spans="1:9" s="51" customFormat="1" ht="19.5" customHeight="1">
      <c r="A1" s="49"/>
      <c r="B1" s="50"/>
      <c r="C1" s="50"/>
      <c r="D1" s="50"/>
      <c r="E1" s="50"/>
      <c r="F1" s="50"/>
      <c r="G1" s="50"/>
      <c r="H1" s="50"/>
      <c r="I1" s="50"/>
    </row>
    <row r="2" spans="1:9" s="51" customFormat="1" ht="19.5" customHeight="1">
      <c r="A2" s="52" t="s">
        <v>32</v>
      </c>
      <c r="B2" s="53"/>
      <c r="C2" s="53"/>
      <c r="D2" s="54"/>
      <c r="E2" s="53"/>
      <c r="F2" s="53"/>
      <c r="G2" s="53"/>
      <c r="H2" s="53"/>
      <c r="I2" s="53"/>
    </row>
    <row r="3" spans="1:9" s="51" customFormat="1" ht="19.5" customHeight="1">
      <c r="A3" s="55"/>
      <c r="B3" s="53"/>
      <c r="C3" s="53"/>
      <c r="D3" s="54"/>
      <c r="E3" s="53"/>
      <c r="F3" s="53"/>
      <c r="G3" s="53"/>
      <c r="H3" s="53"/>
      <c r="I3" s="7" t="s">
        <v>3</v>
      </c>
    </row>
    <row r="4" spans="1:9" s="58" customFormat="1" ht="19.5" customHeight="1">
      <c r="A4" s="8" t="s">
        <v>33</v>
      </c>
      <c r="B4" s="39" t="s">
        <v>4</v>
      </c>
      <c r="C4" s="56"/>
      <c r="D4" s="57" t="s">
        <v>5</v>
      </c>
      <c r="E4" s="39"/>
      <c r="F4" s="39"/>
      <c r="G4" s="39"/>
      <c r="H4" s="39"/>
      <c r="I4" s="40"/>
    </row>
    <row r="5" spans="1:9" s="58" customFormat="1" ht="36.75" customHeight="1">
      <c r="A5" s="11" t="s">
        <v>34</v>
      </c>
      <c r="B5" s="59"/>
      <c r="C5" s="36" t="s">
        <v>23</v>
      </c>
      <c r="D5" s="60"/>
      <c r="E5" s="61" t="s">
        <v>7</v>
      </c>
      <c r="F5" s="62" t="s">
        <v>8</v>
      </c>
      <c r="G5" s="62" t="s">
        <v>9</v>
      </c>
      <c r="H5" s="62" t="s">
        <v>30</v>
      </c>
      <c r="I5" s="63" t="s">
        <v>31</v>
      </c>
    </row>
    <row r="6" spans="1:9" s="58" customFormat="1" ht="19.5" customHeight="1">
      <c r="A6" s="64" t="s">
        <v>35</v>
      </c>
      <c r="B6" s="20">
        <v>1626314</v>
      </c>
      <c r="C6" s="20">
        <v>131250</v>
      </c>
      <c r="D6" s="20">
        <v>5001033453</v>
      </c>
      <c r="E6" s="35" t="s">
        <v>36</v>
      </c>
      <c r="F6" s="35" t="s">
        <v>36</v>
      </c>
      <c r="G6" s="65" t="s">
        <v>36</v>
      </c>
      <c r="H6" s="65" t="s">
        <v>36</v>
      </c>
      <c r="I6" s="65" t="s">
        <v>36</v>
      </c>
    </row>
    <row r="7" spans="1:9" s="58" customFormat="1" ht="19.5" customHeight="1">
      <c r="A7" s="66" t="s">
        <v>37</v>
      </c>
      <c r="B7" s="20">
        <v>79271</v>
      </c>
      <c r="C7" s="20">
        <v>11722</v>
      </c>
      <c r="D7" s="20">
        <v>268196118</v>
      </c>
      <c r="E7" s="67" t="s">
        <v>36</v>
      </c>
      <c r="F7" s="67" t="s">
        <v>36</v>
      </c>
      <c r="G7" s="68" t="s">
        <v>36</v>
      </c>
      <c r="H7" s="68" t="s">
        <v>36</v>
      </c>
      <c r="I7" s="68" t="s">
        <v>36</v>
      </c>
    </row>
    <row r="8" spans="1:9" s="58" customFormat="1" ht="19.5" customHeight="1">
      <c r="A8" s="64" t="s">
        <v>38</v>
      </c>
      <c r="B8" s="20">
        <v>6358</v>
      </c>
      <c r="C8" s="20">
        <v>893</v>
      </c>
      <c r="D8" s="20">
        <v>20209484</v>
      </c>
      <c r="E8" s="35" t="s">
        <v>36</v>
      </c>
      <c r="F8" s="35" t="s">
        <v>36</v>
      </c>
      <c r="G8" s="68" t="s">
        <v>36</v>
      </c>
      <c r="H8" s="68" t="s">
        <v>36</v>
      </c>
      <c r="I8" s="68" t="s">
        <v>36</v>
      </c>
    </row>
    <row r="9" spans="1:9" s="58" customFormat="1" ht="19.5" customHeight="1">
      <c r="A9" s="64" t="s">
        <v>39</v>
      </c>
      <c r="B9" s="20">
        <v>299415</v>
      </c>
      <c r="C9" s="20">
        <v>25448</v>
      </c>
      <c r="D9" s="20">
        <v>637949258</v>
      </c>
      <c r="E9" s="35" t="s">
        <v>36</v>
      </c>
      <c r="F9" s="35" t="s">
        <v>36</v>
      </c>
      <c r="G9" s="68" t="s">
        <v>36</v>
      </c>
      <c r="H9" s="68" t="s">
        <v>36</v>
      </c>
      <c r="I9" s="68" t="s">
        <v>36</v>
      </c>
    </row>
    <row r="10" spans="1:9" s="58" customFormat="1" ht="19.5" customHeight="1">
      <c r="A10" s="64" t="s">
        <v>40</v>
      </c>
      <c r="B10" s="20">
        <v>11901</v>
      </c>
      <c r="C10" s="20">
        <v>281</v>
      </c>
      <c r="D10" s="20">
        <v>141222288</v>
      </c>
      <c r="E10" s="20">
        <v>70711217</v>
      </c>
      <c r="F10" s="20">
        <v>825091</v>
      </c>
      <c r="G10" s="20">
        <v>14927753</v>
      </c>
      <c r="H10" s="20">
        <v>425982</v>
      </c>
      <c r="I10" s="20">
        <v>976499</v>
      </c>
    </row>
    <row r="11" spans="1:9" s="58" customFormat="1" ht="19.5" customHeight="1">
      <c r="A11" s="69" t="s">
        <v>41</v>
      </c>
      <c r="B11" s="20">
        <f>SUM(B6:B10)</f>
        <v>2023259</v>
      </c>
      <c r="C11" s="20">
        <f aca="true" t="shared" si="0" ref="C11:I11">SUM(C6:C10)</f>
        <v>169594</v>
      </c>
      <c r="D11" s="20">
        <f t="shared" si="0"/>
        <v>6068610601</v>
      </c>
      <c r="E11" s="20">
        <f t="shared" si="0"/>
        <v>70711217</v>
      </c>
      <c r="F11" s="20">
        <f t="shared" si="0"/>
        <v>825091</v>
      </c>
      <c r="G11" s="20">
        <f t="shared" si="0"/>
        <v>14927753</v>
      </c>
      <c r="H11" s="20">
        <f t="shared" si="0"/>
        <v>425982</v>
      </c>
      <c r="I11" s="20">
        <f t="shared" si="0"/>
        <v>976499</v>
      </c>
    </row>
    <row r="12" spans="1:9" s="58" customFormat="1" ht="19.5" customHeight="1">
      <c r="A12" s="70"/>
      <c r="B12" s="71"/>
      <c r="C12" s="21"/>
      <c r="D12" s="21"/>
      <c r="E12" s="21"/>
      <c r="F12" s="21"/>
      <c r="G12" s="21"/>
      <c r="H12" s="21"/>
      <c r="I12" s="71"/>
    </row>
    <row r="13" spans="1:9" s="58" customFormat="1" ht="19.5" customHeight="1">
      <c r="A13" s="8" t="s">
        <v>42</v>
      </c>
      <c r="B13" s="72" t="s">
        <v>43</v>
      </c>
      <c r="C13" s="73" t="s">
        <v>44</v>
      </c>
      <c r="D13" s="74"/>
      <c r="E13" s="74"/>
      <c r="F13" s="74"/>
      <c r="G13" s="74"/>
      <c r="H13" s="75"/>
      <c r="I13" s="71"/>
    </row>
    <row r="14" spans="1:9" s="58" customFormat="1" ht="36.75" customHeight="1">
      <c r="A14" s="11" t="s">
        <v>34</v>
      </c>
      <c r="B14" s="76"/>
      <c r="C14" s="77"/>
      <c r="D14" s="61" t="s">
        <v>45</v>
      </c>
      <c r="E14" s="62" t="s">
        <v>46</v>
      </c>
      <c r="F14" s="62" t="s">
        <v>9</v>
      </c>
      <c r="G14" s="63" t="s">
        <v>30</v>
      </c>
      <c r="H14" s="63" t="s">
        <v>31</v>
      </c>
      <c r="I14" s="21"/>
    </row>
    <row r="15" spans="1:9" s="58" customFormat="1" ht="19.5" customHeight="1">
      <c r="A15" s="64" t="s">
        <v>35</v>
      </c>
      <c r="B15" s="78">
        <v>1911180035</v>
      </c>
      <c r="C15" s="79">
        <v>3089853418</v>
      </c>
      <c r="D15" s="35" t="s">
        <v>36</v>
      </c>
      <c r="E15" s="35" t="s">
        <v>36</v>
      </c>
      <c r="F15" s="65" t="s">
        <v>36</v>
      </c>
      <c r="G15" s="65" t="s">
        <v>36</v>
      </c>
      <c r="H15" s="65" t="s">
        <v>36</v>
      </c>
      <c r="I15" s="80"/>
    </row>
    <row r="16" spans="1:9" s="58" customFormat="1" ht="19.5" customHeight="1">
      <c r="A16" s="66" t="s">
        <v>37</v>
      </c>
      <c r="B16" s="81">
        <v>95995290</v>
      </c>
      <c r="C16" s="82">
        <v>172200828</v>
      </c>
      <c r="D16" s="67" t="s">
        <v>36</v>
      </c>
      <c r="E16" s="67" t="s">
        <v>36</v>
      </c>
      <c r="F16" s="68" t="s">
        <v>36</v>
      </c>
      <c r="G16" s="68" t="s">
        <v>36</v>
      </c>
      <c r="H16" s="68" t="s">
        <v>36</v>
      </c>
      <c r="I16" s="80"/>
    </row>
    <row r="17" spans="1:9" s="58" customFormat="1" ht="19.5" customHeight="1">
      <c r="A17" s="64" t="s">
        <v>38</v>
      </c>
      <c r="B17" s="78">
        <v>9401434</v>
      </c>
      <c r="C17" s="79">
        <v>10808050</v>
      </c>
      <c r="D17" s="35" t="s">
        <v>36</v>
      </c>
      <c r="E17" s="35" t="s">
        <v>36</v>
      </c>
      <c r="F17" s="68" t="s">
        <v>36</v>
      </c>
      <c r="G17" s="68" t="s">
        <v>36</v>
      </c>
      <c r="H17" s="68" t="s">
        <v>36</v>
      </c>
      <c r="I17" s="80"/>
    </row>
    <row r="18" spans="1:9" s="58" customFormat="1" ht="19.5" customHeight="1">
      <c r="A18" s="64" t="s">
        <v>39</v>
      </c>
      <c r="B18" s="78">
        <v>286296907</v>
      </c>
      <c r="C18" s="79">
        <v>351652351</v>
      </c>
      <c r="D18" s="35" t="s">
        <v>36</v>
      </c>
      <c r="E18" s="35" t="s">
        <v>36</v>
      </c>
      <c r="F18" s="68" t="s">
        <v>36</v>
      </c>
      <c r="G18" s="68" t="s">
        <v>36</v>
      </c>
      <c r="H18" s="68" t="s">
        <v>36</v>
      </c>
      <c r="I18" s="80"/>
    </row>
    <row r="19" spans="1:9" s="58" customFormat="1" ht="19.5" customHeight="1">
      <c r="A19" s="64" t="s">
        <v>40</v>
      </c>
      <c r="B19" s="78">
        <v>14916356</v>
      </c>
      <c r="C19" s="79">
        <v>126305932</v>
      </c>
      <c r="D19" s="79">
        <v>69033390</v>
      </c>
      <c r="E19" s="79">
        <v>791373</v>
      </c>
      <c r="F19" s="20">
        <v>14818914</v>
      </c>
      <c r="G19" s="20">
        <v>420211</v>
      </c>
      <c r="H19" s="20">
        <v>949439</v>
      </c>
      <c r="I19" s="80"/>
    </row>
    <row r="20" spans="1:9" s="58" customFormat="1" ht="19.5" customHeight="1">
      <c r="A20" s="9" t="s">
        <v>41</v>
      </c>
      <c r="B20" s="83">
        <f aca="true" t="shared" si="1" ref="B20:H20">SUM(B15:B19)</f>
        <v>2317790022</v>
      </c>
      <c r="C20" s="83">
        <f t="shared" si="1"/>
        <v>3750820579</v>
      </c>
      <c r="D20" s="83">
        <f t="shared" si="1"/>
        <v>69033390</v>
      </c>
      <c r="E20" s="83">
        <f t="shared" si="1"/>
        <v>791373</v>
      </c>
      <c r="F20" s="83">
        <f t="shared" si="1"/>
        <v>14818914</v>
      </c>
      <c r="G20" s="83">
        <f t="shared" si="1"/>
        <v>420211</v>
      </c>
      <c r="H20" s="83">
        <f t="shared" si="1"/>
        <v>949439</v>
      </c>
      <c r="I20" s="80"/>
    </row>
    <row r="21" spans="1:9" s="10" customFormat="1" ht="19.5" customHeight="1">
      <c r="A21" s="18"/>
      <c r="B21" s="21"/>
      <c r="C21" s="21"/>
      <c r="D21" s="21"/>
      <c r="E21" s="21"/>
      <c r="F21" s="21"/>
      <c r="G21" s="21"/>
      <c r="H21" s="21"/>
      <c r="I21" s="21"/>
    </row>
    <row r="22" spans="1:9" s="58" customFormat="1" ht="19.5" customHeight="1">
      <c r="A22" s="8" t="s">
        <v>42</v>
      </c>
      <c r="B22" s="73" t="s">
        <v>47</v>
      </c>
      <c r="C22" s="74"/>
      <c r="D22" s="74"/>
      <c r="E22" s="74"/>
      <c r="F22" s="74"/>
      <c r="G22" s="75"/>
      <c r="H22" s="80"/>
      <c r="I22" s="71"/>
    </row>
    <row r="23" spans="1:9" s="58" customFormat="1" ht="36.75" customHeight="1">
      <c r="A23" s="11" t="s">
        <v>34</v>
      </c>
      <c r="B23" s="84"/>
      <c r="C23" s="61" t="s">
        <v>45</v>
      </c>
      <c r="D23" s="62" t="s">
        <v>46</v>
      </c>
      <c r="E23" s="62" t="s">
        <v>9</v>
      </c>
      <c r="F23" s="63" t="s">
        <v>30</v>
      </c>
      <c r="G23" s="63" t="s">
        <v>31</v>
      </c>
      <c r="H23" s="80"/>
      <c r="I23" s="71"/>
    </row>
    <row r="24" spans="1:9" s="58" customFormat="1" ht="19.5" customHeight="1">
      <c r="A24" s="64" t="s">
        <v>35</v>
      </c>
      <c r="B24" s="79">
        <v>123542945</v>
      </c>
      <c r="C24" s="35" t="s">
        <v>36</v>
      </c>
      <c r="D24" s="35" t="s">
        <v>36</v>
      </c>
      <c r="E24" s="65" t="s">
        <v>36</v>
      </c>
      <c r="F24" s="65" t="s">
        <v>36</v>
      </c>
      <c r="G24" s="65" t="s">
        <v>36</v>
      </c>
      <c r="H24" s="80"/>
      <c r="I24" s="80"/>
    </row>
    <row r="25" spans="1:9" s="58" customFormat="1" ht="19.5" customHeight="1">
      <c r="A25" s="66" t="s">
        <v>37</v>
      </c>
      <c r="B25" s="79">
        <v>6884215</v>
      </c>
      <c r="C25" s="67" t="s">
        <v>36</v>
      </c>
      <c r="D25" s="67" t="s">
        <v>36</v>
      </c>
      <c r="E25" s="68" t="s">
        <v>36</v>
      </c>
      <c r="F25" s="68" t="s">
        <v>36</v>
      </c>
      <c r="G25" s="68" t="s">
        <v>36</v>
      </c>
      <c r="H25" s="80"/>
      <c r="I25" s="80"/>
    </row>
    <row r="26" spans="1:9" s="58" customFormat="1" ht="19.5" customHeight="1">
      <c r="A26" s="64" t="s">
        <v>38</v>
      </c>
      <c r="B26" s="79">
        <v>432160</v>
      </c>
      <c r="C26" s="35" t="s">
        <v>36</v>
      </c>
      <c r="D26" s="35" t="s">
        <v>36</v>
      </c>
      <c r="E26" s="68" t="s">
        <v>36</v>
      </c>
      <c r="F26" s="68" t="s">
        <v>36</v>
      </c>
      <c r="G26" s="68" t="s">
        <v>36</v>
      </c>
      <c r="H26" s="80"/>
      <c r="I26" s="80"/>
    </row>
    <row r="27" spans="1:9" s="58" customFormat="1" ht="19.5" customHeight="1">
      <c r="A27" s="64" t="s">
        <v>39</v>
      </c>
      <c r="B27" s="79">
        <v>14056789</v>
      </c>
      <c r="C27" s="35" t="s">
        <v>36</v>
      </c>
      <c r="D27" s="35" t="s">
        <v>36</v>
      </c>
      <c r="E27" s="68" t="s">
        <v>36</v>
      </c>
      <c r="F27" s="68" t="s">
        <v>36</v>
      </c>
      <c r="G27" s="68" t="s">
        <v>36</v>
      </c>
      <c r="H27" s="80"/>
      <c r="I27" s="80"/>
    </row>
    <row r="28" spans="1:9" s="58" customFormat="1" ht="19.5" customHeight="1">
      <c r="A28" s="64" t="s">
        <v>40</v>
      </c>
      <c r="B28" s="79">
        <v>3291748</v>
      </c>
      <c r="C28" s="79">
        <v>1368740</v>
      </c>
      <c r="D28" s="79">
        <v>27579</v>
      </c>
      <c r="E28" s="81">
        <v>259763</v>
      </c>
      <c r="F28" s="85">
        <v>5041</v>
      </c>
      <c r="G28" s="85">
        <v>18983</v>
      </c>
      <c r="H28" s="80"/>
      <c r="I28" s="80"/>
    </row>
    <row r="29" spans="1:9" s="58" customFormat="1" ht="19.5" customHeight="1">
      <c r="A29" s="9" t="s">
        <v>41</v>
      </c>
      <c r="B29" s="86">
        <f aca="true" t="shared" si="2" ref="B29:G29">SUM(B24:B28)</f>
        <v>148207857</v>
      </c>
      <c r="C29" s="86">
        <f t="shared" si="2"/>
        <v>1368740</v>
      </c>
      <c r="D29" s="86">
        <f t="shared" si="2"/>
        <v>27579</v>
      </c>
      <c r="E29" s="86">
        <f t="shared" si="2"/>
        <v>259763</v>
      </c>
      <c r="F29" s="20">
        <f t="shared" si="2"/>
        <v>5041</v>
      </c>
      <c r="G29" s="20">
        <f t="shared" si="2"/>
        <v>18983</v>
      </c>
      <c r="H29" s="80"/>
      <c r="I29" s="80"/>
    </row>
    <row r="30" spans="1:9" s="58" customFormat="1" ht="19.5" customHeight="1">
      <c r="A30" s="18"/>
      <c r="B30" s="21"/>
      <c r="C30" s="21"/>
      <c r="D30" s="21"/>
      <c r="E30" s="22"/>
      <c r="F30" s="21"/>
      <c r="G30" s="23"/>
      <c r="H30" s="23"/>
      <c r="I30" s="23"/>
    </row>
    <row r="31" spans="1:9" s="58" customFormat="1" ht="19.5" customHeight="1">
      <c r="A31" s="8" t="s">
        <v>42</v>
      </c>
      <c r="B31" s="44" t="s">
        <v>48</v>
      </c>
      <c r="C31" s="44" t="s">
        <v>49</v>
      </c>
      <c r="D31" s="87" t="s">
        <v>20</v>
      </c>
      <c r="E31" s="87" t="s">
        <v>21</v>
      </c>
      <c r="F31" s="88" t="s">
        <v>22</v>
      </c>
      <c r="G31" s="89"/>
      <c r="H31" s="90"/>
      <c r="I31" s="80"/>
    </row>
    <row r="32" spans="1:9" s="94" customFormat="1" ht="36.75" customHeight="1">
      <c r="A32" s="11" t="s">
        <v>34</v>
      </c>
      <c r="B32" s="44"/>
      <c r="C32" s="44"/>
      <c r="D32" s="91"/>
      <c r="E32" s="91"/>
      <c r="F32" s="90"/>
      <c r="G32" s="36" t="s">
        <v>23</v>
      </c>
      <c r="H32" s="92"/>
      <c r="I32" s="93"/>
    </row>
    <row r="33" spans="1:9" s="58" customFormat="1" ht="19.5" customHeight="1">
      <c r="A33" s="64" t="s">
        <v>50</v>
      </c>
      <c r="B33" s="95">
        <v>4065430</v>
      </c>
      <c r="C33" s="95">
        <v>1167</v>
      </c>
      <c r="D33" s="95">
        <v>18564</v>
      </c>
      <c r="E33" s="95">
        <v>8518</v>
      </c>
      <c r="F33" s="27">
        <v>119432616</v>
      </c>
      <c r="G33" s="96">
        <v>3135319</v>
      </c>
      <c r="H33" s="32"/>
      <c r="I33" s="80"/>
    </row>
    <row r="34" spans="1:9" s="58" customFormat="1" ht="19.5" customHeight="1">
      <c r="A34" s="66" t="s">
        <v>37</v>
      </c>
      <c r="B34" s="97">
        <v>206140</v>
      </c>
      <c r="C34" s="97">
        <v>289</v>
      </c>
      <c r="D34" s="97">
        <v>1469</v>
      </c>
      <c r="E34" s="97">
        <v>638</v>
      </c>
      <c r="F34" s="96">
        <v>6674689</v>
      </c>
      <c r="G34" s="96">
        <v>115757</v>
      </c>
      <c r="H34" s="32"/>
      <c r="I34" s="80"/>
    </row>
    <row r="35" spans="1:9" s="58" customFormat="1" ht="19.5" customHeight="1">
      <c r="A35" s="64" t="s">
        <v>38</v>
      </c>
      <c r="B35" s="97">
        <v>17421</v>
      </c>
      <c r="C35" s="97">
        <v>17</v>
      </c>
      <c r="D35" s="97">
        <v>73</v>
      </c>
      <c r="E35" s="97">
        <v>1</v>
      </c>
      <c r="F35" s="96">
        <v>414641</v>
      </c>
      <c r="G35" s="96">
        <v>6503</v>
      </c>
      <c r="H35" s="32"/>
      <c r="I35" s="80"/>
    </row>
    <row r="36" spans="1:9" s="58" customFormat="1" ht="19.5" customHeight="1">
      <c r="A36" s="64" t="s">
        <v>39</v>
      </c>
      <c r="B36" s="97">
        <v>664775</v>
      </c>
      <c r="C36" s="97">
        <v>1304</v>
      </c>
      <c r="D36" s="97">
        <v>26346</v>
      </c>
      <c r="E36" s="97">
        <v>5332</v>
      </c>
      <c r="F36" s="96">
        <v>13328365</v>
      </c>
      <c r="G36" s="96">
        <v>104677</v>
      </c>
      <c r="H36" s="32"/>
      <c r="I36" s="80"/>
    </row>
    <row r="37" spans="1:9" s="58" customFormat="1" ht="19.5" customHeight="1">
      <c r="A37" s="64" t="s">
        <v>40</v>
      </c>
      <c r="B37" s="97">
        <v>29396</v>
      </c>
      <c r="C37" s="97">
        <v>6</v>
      </c>
      <c r="D37" s="97">
        <v>13174</v>
      </c>
      <c r="E37" s="97">
        <v>13315</v>
      </c>
      <c r="F37" s="96">
        <v>3235707</v>
      </c>
      <c r="G37" s="96">
        <v>8340</v>
      </c>
      <c r="H37" s="32"/>
      <c r="I37" s="80"/>
    </row>
    <row r="38" spans="1:8" s="58" customFormat="1" ht="19.5" customHeight="1">
      <c r="A38" s="9" t="s">
        <v>41</v>
      </c>
      <c r="B38" s="98">
        <f aca="true" t="shared" si="3" ref="B38:G38">SUM(B33:B37)</f>
        <v>4983162</v>
      </c>
      <c r="C38" s="98">
        <f t="shared" si="3"/>
        <v>2783</v>
      </c>
      <c r="D38" s="98">
        <f t="shared" si="3"/>
        <v>59626</v>
      </c>
      <c r="E38" s="98">
        <f t="shared" si="3"/>
        <v>27804</v>
      </c>
      <c r="F38" s="98">
        <f t="shared" si="3"/>
        <v>143086018</v>
      </c>
      <c r="G38" s="98">
        <f t="shared" si="3"/>
        <v>3370596</v>
      </c>
      <c r="H38" s="32"/>
    </row>
    <row r="39" ht="19.5" customHeight="1">
      <c r="A39" s="51" t="s">
        <v>51</v>
      </c>
    </row>
  </sheetData>
  <mergeCells count="10">
    <mergeCell ref="B13:B14"/>
    <mergeCell ref="C13:H13"/>
    <mergeCell ref="B22:G22"/>
    <mergeCell ref="B31:B32"/>
    <mergeCell ref="C31:C32"/>
    <mergeCell ref="D31:D32"/>
    <mergeCell ref="E31:E32"/>
    <mergeCell ref="F31:G31"/>
    <mergeCell ref="B4:C4"/>
    <mergeCell ref="D4:I4"/>
  </mergeCells>
  <printOptions/>
  <pageMargins left="0.5905511811023623" right="0.5905511811023623" top="0.5905511811023623" bottom="0.5905511811023623" header="0.31496062992125984" footer="0.31496062992125984"/>
  <pageSetup firstPageNumber="36" useFirstPageNumber="1" horizontalDpi="600" verticalDpi="600" orientation="portrait" paperSize="9" scale="72" r:id="rId1"/>
  <headerFooter alignWithMargins="0"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9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3.5" customHeight="1"/>
  <cols>
    <col min="1" max="1" width="1.25" style="104" customWidth="1"/>
    <col min="2" max="2" width="8.125" style="104" customWidth="1"/>
    <col min="3" max="3" width="1.25" style="104" customWidth="1"/>
    <col min="4" max="5" width="10.875" style="102" customWidth="1"/>
    <col min="6" max="6" width="12.50390625" style="102" customWidth="1"/>
    <col min="7" max="8" width="11.75390625" style="102" customWidth="1"/>
    <col min="9" max="10" width="14.25390625" style="102" customWidth="1"/>
    <col min="11" max="11" width="13.00390625" style="102" customWidth="1"/>
    <col min="12" max="13" width="12.50390625" style="102" customWidth="1"/>
    <col min="14" max="15" width="10.75390625" style="102" bestFit="1" customWidth="1"/>
    <col min="16" max="16" width="13.75390625" style="102" bestFit="1" customWidth="1"/>
    <col min="17" max="17" width="13.75390625" style="102" customWidth="1"/>
    <col min="18" max="18" width="12.125" style="102" bestFit="1" customWidth="1"/>
    <col min="19" max="19" width="1.25" style="104" customWidth="1"/>
    <col min="20" max="20" width="8.125" style="104" customWidth="1"/>
    <col min="21" max="21" width="1.25" style="104" customWidth="1"/>
    <col min="22" max="22" width="12.50390625" style="102" customWidth="1"/>
    <col min="23" max="23" width="11.375" style="102" customWidth="1"/>
    <col min="24" max="24" width="11.50390625" style="102" customWidth="1"/>
    <col min="25" max="27" width="13.75390625" style="102" customWidth="1"/>
    <col min="28" max="31" width="9.875" style="102" customWidth="1"/>
    <col min="32" max="33" width="12.50390625" style="102" customWidth="1"/>
    <col min="34" max="16384" width="11.00390625" style="102" customWidth="1"/>
  </cols>
  <sheetData>
    <row r="1" spans="1:21" ht="13.5" customHeight="1">
      <c r="A1" s="100"/>
      <c r="B1" s="100"/>
      <c r="C1" s="100"/>
      <c r="D1" s="101"/>
      <c r="E1" s="101"/>
      <c r="F1" s="101"/>
      <c r="G1" s="101"/>
      <c r="H1" s="101"/>
      <c r="I1" s="101"/>
      <c r="J1" s="101"/>
      <c r="K1" s="101"/>
      <c r="S1" s="100"/>
      <c r="T1" s="100"/>
      <c r="U1" s="100"/>
    </row>
    <row r="2" spans="1:33" ht="13.5" customHeight="1">
      <c r="A2" s="103" t="s">
        <v>52</v>
      </c>
      <c r="C2" s="103"/>
      <c r="E2" s="103"/>
      <c r="F2" s="103"/>
      <c r="G2" s="103"/>
      <c r="H2" s="103"/>
      <c r="I2" s="103"/>
      <c r="J2" s="103"/>
      <c r="S2" s="102" t="s">
        <v>53</v>
      </c>
      <c r="U2" s="103"/>
      <c r="AF2" s="105"/>
      <c r="AG2" s="105"/>
    </row>
    <row r="3" spans="1:33" ht="13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R3" s="7" t="s">
        <v>3</v>
      </c>
      <c r="S3" s="103"/>
      <c r="T3" s="103"/>
      <c r="U3" s="103"/>
      <c r="AF3" s="106"/>
      <c r="AG3" s="7" t="s">
        <v>3</v>
      </c>
    </row>
    <row r="4" spans="1:33" ht="13.5" customHeight="1">
      <c r="A4" s="33"/>
      <c r="B4" s="107" t="s">
        <v>54</v>
      </c>
      <c r="C4" s="34"/>
      <c r="D4" s="39" t="s">
        <v>55</v>
      </c>
      <c r="E4" s="56"/>
      <c r="F4" s="57" t="s">
        <v>56</v>
      </c>
      <c r="G4" s="39"/>
      <c r="H4" s="39"/>
      <c r="I4" s="39"/>
      <c r="J4" s="39"/>
      <c r="K4" s="40"/>
      <c r="L4" s="47" t="s">
        <v>57</v>
      </c>
      <c r="M4" s="38" t="s">
        <v>58</v>
      </c>
      <c r="N4" s="39"/>
      <c r="O4" s="39"/>
      <c r="P4" s="39"/>
      <c r="Q4" s="39"/>
      <c r="R4" s="40"/>
      <c r="S4" s="33"/>
      <c r="T4" s="107" t="s">
        <v>54</v>
      </c>
      <c r="U4" s="34"/>
      <c r="V4" s="39" t="s">
        <v>59</v>
      </c>
      <c r="W4" s="39"/>
      <c r="X4" s="39"/>
      <c r="Y4" s="39"/>
      <c r="Z4" s="39"/>
      <c r="AA4" s="40"/>
      <c r="AB4" s="108" t="s">
        <v>60</v>
      </c>
      <c r="AC4" s="109" t="s">
        <v>61</v>
      </c>
      <c r="AD4" s="110" t="s">
        <v>62</v>
      </c>
      <c r="AE4" s="111" t="s">
        <v>63</v>
      </c>
      <c r="AF4" s="112" t="s">
        <v>64</v>
      </c>
      <c r="AG4" s="113"/>
    </row>
    <row r="5" spans="1:33" ht="36.75" customHeight="1">
      <c r="A5" s="114"/>
      <c r="B5" s="115"/>
      <c r="C5" s="116"/>
      <c r="D5" s="19"/>
      <c r="E5" s="117" t="s">
        <v>65</v>
      </c>
      <c r="F5" s="118"/>
      <c r="G5" s="119" t="s">
        <v>66</v>
      </c>
      <c r="H5" s="120" t="s">
        <v>67</v>
      </c>
      <c r="I5" s="120" t="s">
        <v>68</v>
      </c>
      <c r="J5" s="120" t="s">
        <v>69</v>
      </c>
      <c r="K5" s="121" t="s">
        <v>31</v>
      </c>
      <c r="L5" s="122"/>
      <c r="M5" s="123"/>
      <c r="N5" s="119" t="s">
        <v>70</v>
      </c>
      <c r="O5" s="120" t="s">
        <v>71</v>
      </c>
      <c r="P5" s="120" t="s">
        <v>68</v>
      </c>
      <c r="Q5" s="120" t="s">
        <v>69</v>
      </c>
      <c r="R5" s="121" t="s">
        <v>31</v>
      </c>
      <c r="S5" s="114"/>
      <c r="T5" s="115"/>
      <c r="U5" s="116"/>
      <c r="V5" s="12"/>
      <c r="W5" s="119" t="s">
        <v>70</v>
      </c>
      <c r="X5" s="120" t="s">
        <v>71</v>
      </c>
      <c r="Y5" s="120" t="s">
        <v>68</v>
      </c>
      <c r="Z5" s="124" t="s">
        <v>69</v>
      </c>
      <c r="AA5" s="121" t="s">
        <v>31</v>
      </c>
      <c r="AB5" s="125"/>
      <c r="AC5" s="126"/>
      <c r="AD5" s="127"/>
      <c r="AE5" s="128"/>
      <c r="AF5" s="129"/>
      <c r="AG5" s="13" t="s">
        <v>72</v>
      </c>
    </row>
    <row r="6" spans="1:33" s="105" customFormat="1" ht="13.5" customHeight="1">
      <c r="A6" s="130"/>
      <c r="B6" s="131" t="s">
        <v>73</v>
      </c>
      <c r="C6" s="132"/>
      <c r="D6" s="133">
        <v>392045</v>
      </c>
      <c r="E6" s="134">
        <v>36536</v>
      </c>
      <c r="F6" s="134">
        <v>1156706469</v>
      </c>
      <c r="G6" s="134">
        <v>9645868</v>
      </c>
      <c r="H6" s="134">
        <v>112160</v>
      </c>
      <c r="I6" s="134">
        <v>2266508</v>
      </c>
      <c r="J6" s="134">
        <v>88200</v>
      </c>
      <c r="K6" s="134">
        <v>113811</v>
      </c>
      <c r="L6" s="134">
        <v>445495283</v>
      </c>
      <c r="M6" s="134">
        <v>723437733</v>
      </c>
      <c r="N6" s="134">
        <v>9413918</v>
      </c>
      <c r="O6" s="134">
        <v>109516</v>
      </c>
      <c r="P6" s="134">
        <v>2241613</v>
      </c>
      <c r="Q6" s="134">
        <v>88131</v>
      </c>
      <c r="R6" s="134">
        <v>111124</v>
      </c>
      <c r="S6" s="130"/>
      <c r="T6" s="131" t="s">
        <v>73</v>
      </c>
      <c r="U6" s="132"/>
      <c r="V6" s="134">
        <v>28675591</v>
      </c>
      <c r="W6" s="134">
        <v>187473</v>
      </c>
      <c r="X6" s="134">
        <v>3921</v>
      </c>
      <c r="Y6" s="134">
        <v>37608</v>
      </c>
      <c r="Z6" s="134">
        <v>1058</v>
      </c>
      <c r="AA6" s="134">
        <v>2222</v>
      </c>
      <c r="AB6" s="134">
        <v>956567</v>
      </c>
      <c r="AC6" s="134">
        <v>651</v>
      </c>
      <c r="AD6" s="134">
        <v>10222</v>
      </c>
      <c r="AE6" s="134">
        <v>5852</v>
      </c>
      <c r="AF6" s="134">
        <v>27701645</v>
      </c>
      <c r="AG6" s="134">
        <v>906733</v>
      </c>
    </row>
    <row r="7" spans="1:33" s="105" customFormat="1" ht="13.5" customHeight="1">
      <c r="A7" s="135"/>
      <c r="B7" s="131" t="s">
        <v>74</v>
      </c>
      <c r="C7" s="136"/>
      <c r="D7" s="137">
        <v>609313</v>
      </c>
      <c r="E7" s="138">
        <v>46852</v>
      </c>
      <c r="F7" s="138">
        <v>1977594944</v>
      </c>
      <c r="G7" s="138">
        <v>30888571</v>
      </c>
      <c r="H7" s="138">
        <v>434213</v>
      </c>
      <c r="I7" s="138">
        <v>7783418</v>
      </c>
      <c r="J7" s="138">
        <v>217333</v>
      </c>
      <c r="K7" s="138">
        <v>402405</v>
      </c>
      <c r="L7" s="138">
        <v>694991521</v>
      </c>
      <c r="M7" s="138">
        <v>1322329363</v>
      </c>
      <c r="N7" s="138">
        <v>30370895</v>
      </c>
      <c r="O7" s="138">
        <v>423035</v>
      </c>
      <c r="P7" s="138">
        <v>7749163</v>
      </c>
      <c r="Q7" s="138">
        <v>216859</v>
      </c>
      <c r="R7" s="138">
        <v>393941</v>
      </c>
      <c r="S7" s="135"/>
      <c r="T7" s="131" t="s">
        <v>74</v>
      </c>
      <c r="U7" s="136"/>
      <c r="V7" s="138">
        <v>52069302</v>
      </c>
      <c r="W7" s="138">
        <v>602375</v>
      </c>
      <c r="X7" s="138">
        <v>14361</v>
      </c>
      <c r="Y7" s="138">
        <v>139223</v>
      </c>
      <c r="Z7" s="138">
        <v>2602</v>
      </c>
      <c r="AA7" s="138">
        <v>7877</v>
      </c>
      <c r="AB7" s="138">
        <v>1411800</v>
      </c>
      <c r="AC7" s="138">
        <v>602</v>
      </c>
      <c r="AD7" s="138">
        <v>25421</v>
      </c>
      <c r="AE7" s="138">
        <v>11576</v>
      </c>
      <c r="AF7" s="138">
        <v>50577218</v>
      </c>
      <c r="AG7" s="138">
        <v>1034967</v>
      </c>
    </row>
    <row r="8" spans="1:33" s="105" customFormat="1" ht="13.5" customHeight="1">
      <c r="A8" s="135"/>
      <c r="B8" s="131" t="s">
        <v>75</v>
      </c>
      <c r="C8" s="136"/>
      <c r="D8" s="137">
        <v>44066</v>
      </c>
      <c r="E8" s="138">
        <v>3982</v>
      </c>
      <c r="F8" s="138">
        <v>114337609</v>
      </c>
      <c r="G8" s="138">
        <v>461321</v>
      </c>
      <c r="H8" s="138">
        <v>6297</v>
      </c>
      <c r="I8" s="138">
        <v>79419</v>
      </c>
      <c r="J8" s="138">
        <v>768</v>
      </c>
      <c r="K8" s="138">
        <v>10011</v>
      </c>
      <c r="L8" s="138">
        <v>48431625</v>
      </c>
      <c r="M8" s="138">
        <v>66463800</v>
      </c>
      <c r="N8" s="138">
        <v>430743</v>
      </c>
      <c r="O8" s="138">
        <v>6294</v>
      </c>
      <c r="P8" s="138">
        <v>78639</v>
      </c>
      <c r="Q8" s="138">
        <v>763</v>
      </c>
      <c r="R8" s="138">
        <v>8439</v>
      </c>
      <c r="S8" s="135"/>
      <c r="T8" s="131" t="s">
        <v>75</v>
      </c>
      <c r="U8" s="136"/>
      <c r="V8" s="138">
        <v>2646009</v>
      </c>
      <c r="W8" s="138">
        <v>8612</v>
      </c>
      <c r="X8" s="138">
        <v>226</v>
      </c>
      <c r="Y8" s="138">
        <v>1196</v>
      </c>
      <c r="Z8" s="138">
        <v>8</v>
      </c>
      <c r="AA8" s="138">
        <v>168</v>
      </c>
      <c r="AB8" s="138">
        <v>104280</v>
      </c>
      <c r="AC8" s="138">
        <v>83</v>
      </c>
      <c r="AD8" s="138">
        <v>1131</v>
      </c>
      <c r="AE8" s="138">
        <v>243</v>
      </c>
      <c r="AF8" s="138">
        <v>2540239</v>
      </c>
      <c r="AG8" s="138">
        <v>43793</v>
      </c>
    </row>
    <row r="9" spans="1:33" s="105" customFormat="1" ht="13.5" customHeight="1">
      <c r="A9" s="135"/>
      <c r="B9" s="131" t="s">
        <v>76</v>
      </c>
      <c r="C9" s="136"/>
      <c r="D9" s="137">
        <v>118666</v>
      </c>
      <c r="E9" s="138">
        <v>6558</v>
      </c>
      <c r="F9" s="138">
        <v>350351201</v>
      </c>
      <c r="G9" s="138">
        <v>4475708</v>
      </c>
      <c r="H9" s="138">
        <v>23760</v>
      </c>
      <c r="I9" s="138">
        <v>563961</v>
      </c>
      <c r="J9" s="138">
        <v>13534</v>
      </c>
      <c r="K9" s="138">
        <v>38450</v>
      </c>
      <c r="L9" s="138">
        <v>136279899</v>
      </c>
      <c r="M9" s="138">
        <v>219186715</v>
      </c>
      <c r="N9" s="138">
        <v>4334180</v>
      </c>
      <c r="O9" s="138">
        <v>22254</v>
      </c>
      <c r="P9" s="138">
        <v>552590</v>
      </c>
      <c r="Q9" s="138">
        <v>13148</v>
      </c>
      <c r="R9" s="138">
        <v>36941</v>
      </c>
      <c r="S9" s="135"/>
      <c r="T9" s="131" t="s">
        <v>76</v>
      </c>
      <c r="U9" s="136"/>
      <c r="V9" s="138">
        <v>8657908</v>
      </c>
      <c r="W9" s="138">
        <v>85828</v>
      </c>
      <c r="X9" s="138">
        <v>801</v>
      </c>
      <c r="Y9" s="138">
        <v>7878</v>
      </c>
      <c r="Z9" s="138">
        <v>158</v>
      </c>
      <c r="AA9" s="138">
        <v>739</v>
      </c>
      <c r="AB9" s="138">
        <v>291931</v>
      </c>
      <c r="AC9" s="138">
        <v>189</v>
      </c>
      <c r="AD9" s="138">
        <v>4627</v>
      </c>
      <c r="AE9" s="138">
        <v>1557</v>
      </c>
      <c r="AF9" s="138">
        <v>8359509</v>
      </c>
      <c r="AG9" s="138">
        <v>12492</v>
      </c>
    </row>
    <row r="10" spans="1:33" s="105" customFormat="1" ht="13.5" customHeight="1">
      <c r="A10" s="135"/>
      <c r="B10" s="131" t="s">
        <v>77</v>
      </c>
      <c r="C10" s="136"/>
      <c r="D10" s="137">
        <v>22310</v>
      </c>
      <c r="E10" s="138">
        <v>1246</v>
      </c>
      <c r="F10" s="138">
        <v>58622211</v>
      </c>
      <c r="G10" s="138">
        <v>634480</v>
      </c>
      <c r="H10" s="138">
        <v>1044</v>
      </c>
      <c r="I10" s="138">
        <v>66129</v>
      </c>
      <c r="J10" s="138">
        <v>1950</v>
      </c>
      <c r="K10" s="138">
        <v>31493</v>
      </c>
      <c r="L10" s="138">
        <v>24443722</v>
      </c>
      <c r="M10" s="138">
        <v>34913585</v>
      </c>
      <c r="N10" s="138">
        <v>613005</v>
      </c>
      <c r="O10" s="138">
        <v>1043</v>
      </c>
      <c r="P10" s="138">
        <v>65174</v>
      </c>
      <c r="Q10" s="138">
        <v>1946</v>
      </c>
      <c r="R10" s="138">
        <v>31106</v>
      </c>
      <c r="S10" s="135"/>
      <c r="T10" s="131" t="s">
        <v>77</v>
      </c>
      <c r="U10" s="136"/>
      <c r="V10" s="138">
        <v>1381766</v>
      </c>
      <c r="W10" s="138">
        <v>12181</v>
      </c>
      <c r="X10" s="138">
        <v>38</v>
      </c>
      <c r="Y10" s="138">
        <v>850</v>
      </c>
      <c r="Z10" s="138">
        <v>23</v>
      </c>
      <c r="AA10" s="138">
        <v>622</v>
      </c>
      <c r="AB10" s="138">
        <v>55038</v>
      </c>
      <c r="AC10" s="138">
        <v>20</v>
      </c>
      <c r="AD10" s="138">
        <v>311</v>
      </c>
      <c r="AE10" s="138">
        <v>177</v>
      </c>
      <c r="AF10" s="138">
        <v>1326220</v>
      </c>
      <c r="AG10" s="138">
        <v>2378</v>
      </c>
    </row>
    <row r="11" spans="1:33" s="105" customFormat="1" ht="13.5" customHeight="1">
      <c r="A11" s="139"/>
      <c r="B11" s="140" t="s">
        <v>78</v>
      </c>
      <c r="C11" s="141"/>
      <c r="D11" s="142">
        <v>49833</v>
      </c>
      <c r="E11" s="143">
        <v>2762</v>
      </c>
      <c r="F11" s="143">
        <v>134482317</v>
      </c>
      <c r="G11" s="143">
        <v>955409</v>
      </c>
      <c r="H11" s="143">
        <v>29337</v>
      </c>
      <c r="I11" s="143">
        <v>133372</v>
      </c>
      <c r="J11" s="143">
        <v>1955</v>
      </c>
      <c r="K11" s="143">
        <v>104308</v>
      </c>
      <c r="L11" s="143">
        <v>54518807</v>
      </c>
      <c r="M11" s="143">
        <v>81187891</v>
      </c>
      <c r="N11" s="143">
        <v>928189</v>
      </c>
      <c r="O11" s="143">
        <v>25171</v>
      </c>
      <c r="P11" s="143">
        <v>130864</v>
      </c>
      <c r="Q11" s="143">
        <v>1950</v>
      </c>
      <c r="R11" s="143">
        <v>101586</v>
      </c>
      <c r="S11" s="139"/>
      <c r="T11" s="140" t="s">
        <v>78</v>
      </c>
      <c r="U11" s="141"/>
      <c r="V11" s="143">
        <v>3223485</v>
      </c>
      <c r="W11" s="143">
        <v>18492</v>
      </c>
      <c r="X11" s="143">
        <v>883</v>
      </c>
      <c r="Y11" s="143">
        <v>2051</v>
      </c>
      <c r="Z11" s="143">
        <v>23</v>
      </c>
      <c r="AA11" s="143">
        <v>2032</v>
      </c>
      <c r="AB11" s="143">
        <v>122670</v>
      </c>
      <c r="AC11" s="143">
        <v>51</v>
      </c>
      <c r="AD11" s="143">
        <v>837</v>
      </c>
      <c r="AE11" s="143">
        <v>699</v>
      </c>
      <c r="AF11" s="143">
        <v>3099228</v>
      </c>
      <c r="AG11" s="143">
        <v>5662</v>
      </c>
    </row>
    <row r="12" spans="1:33" s="105" customFormat="1" ht="13.5" customHeight="1">
      <c r="A12" s="135"/>
      <c r="B12" s="131" t="s">
        <v>79</v>
      </c>
      <c r="C12" s="136"/>
      <c r="D12" s="137">
        <v>17577</v>
      </c>
      <c r="E12" s="138">
        <v>1698</v>
      </c>
      <c r="F12" s="138">
        <v>44539166</v>
      </c>
      <c r="G12" s="138">
        <v>168484</v>
      </c>
      <c r="H12" s="138">
        <v>12516</v>
      </c>
      <c r="I12" s="138">
        <v>26263</v>
      </c>
      <c r="J12" s="138">
        <v>1759</v>
      </c>
      <c r="K12" s="138">
        <v>963</v>
      </c>
      <c r="L12" s="138">
        <v>18851265</v>
      </c>
      <c r="M12" s="138">
        <v>25897886</v>
      </c>
      <c r="N12" s="138">
        <v>155902</v>
      </c>
      <c r="O12" s="138">
        <v>9576</v>
      </c>
      <c r="P12" s="138">
        <v>25345</v>
      </c>
      <c r="Q12" s="138">
        <v>1757</v>
      </c>
      <c r="R12" s="138">
        <v>962</v>
      </c>
      <c r="S12" s="135"/>
      <c r="T12" s="131" t="s">
        <v>79</v>
      </c>
      <c r="U12" s="136"/>
      <c r="V12" s="138">
        <v>1031981</v>
      </c>
      <c r="W12" s="138">
        <v>3118</v>
      </c>
      <c r="X12" s="138">
        <v>345</v>
      </c>
      <c r="Y12" s="138">
        <v>304</v>
      </c>
      <c r="Z12" s="138">
        <v>21</v>
      </c>
      <c r="AA12" s="138">
        <v>19</v>
      </c>
      <c r="AB12" s="138">
        <v>41319</v>
      </c>
      <c r="AC12" s="138">
        <v>24</v>
      </c>
      <c r="AD12" s="138">
        <v>239</v>
      </c>
      <c r="AE12" s="138">
        <v>319</v>
      </c>
      <c r="AF12" s="138">
        <v>990080</v>
      </c>
      <c r="AG12" s="138">
        <v>27560</v>
      </c>
    </row>
    <row r="13" spans="1:33" s="105" customFormat="1" ht="13.5" customHeight="1">
      <c r="A13" s="135"/>
      <c r="B13" s="131" t="s">
        <v>80</v>
      </c>
      <c r="C13" s="136"/>
      <c r="D13" s="137">
        <v>25358</v>
      </c>
      <c r="E13" s="138">
        <v>2913</v>
      </c>
      <c r="F13" s="138">
        <v>65771880</v>
      </c>
      <c r="G13" s="138">
        <v>651916</v>
      </c>
      <c r="H13" s="138">
        <v>2250</v>
      </c>
      <c r="I13" s="138">
        <v>116632</v>
      </c>
      <c r="J13" s="138">
        <v>621</v>
      </c>
      <c r="K13" s="138">
        <v>12</v>
      </c>
      <c r="L13" s="138">
        <v>29228184</v>
      </c>
      <c r="M13" s="138">
        <v>37315127</v>
      </c>
      <c r="N13" s="138">
        <v>624493</v>
      </c>
      <c r="O13" s="138">
        <v>2250</v>
      </c>
      <c r="P13" s="138">
        <v>114858</v>
      </c>
      <c r="Q13" s="138">
        <v>621</v>
      </c>
      <c r="R13" s="138">
        <v>12</v>
      </c>
      <c r="S13" s="135"/>
      <c r="T13" s="131" t="s">
        <v>80</v>
      </c>
      <c r="U13" s="136"/>
      <c r="V13" s="138">
        <v>1476265</v>
      </c>
      <c r="W13" s="138">
        <v>12492</v>
      </c>
      <c r="X13" s="138">
        <v>83</v>
      </c>
      <c r="Y13" s="138">
        <v>1759</v>
      </c>
      <c r="Z13" s="138">
        <v>7</v>
      </c>
      <c r="AA13" s="138">
        <v>0</v>
      </c>
      <c r="AB13" s="138">
        <v>62050</v>
      </c>
      <c r="AC13" s="138">
        <v>52</v>
      </c>
      <c r="AD13" s="138">
        <v>322</v>
      </c>
      <c r="AE13" s="138">
        <v>349</v>
      </c>
      <c r="AF13" s="138">
        <v>1413492</v>
      </c>
      <c r="AG13" s="138">
        <v>43676</v>
      </c>
    </row>
    <row r="14" spans="1:33" s="105" customFormat="1" ht="13.5" customHeight="1">
      <c r="A14" s="135"/>
      <c r="B14" s="131" t="s">
        <v>81</v>
      </c>
      <c r="C14" s="136"/>
      <c r="D14" s="137">
        <v>24212</v>
      </c>
      <c r="E14" s="138">
        <v>1796</v>
      </c>
      <c r="F14" s="138">
        <v>60822449</v>
      </c>
      <c r="G14" s="138">
        <v>295513</v>
      </c>
      <c r="H14" s="138">
        <v>15098</v>
      </c>
      <c r="I14" s="138">
        <v>31583</v>
      </c>
      <c r="J14" s="138">
        <v>4595</v>
      </c>
      <c r="K14" s="138">
        <v>19131</v>
      </c>
      <c r="L14" s="138">
        <v>27169622</v>
      </c>
      <c r="M14" s="138">
        <v>34018747</v>
      </c>
      <c r="N14" s="138">
        <v>267895</v>
      </c>
      <c r="O14" s="138">
        <v>13505</v>
      </c>
      <c r="P14" s="138">
        <v>30780</v>
      </c>
      <c r="Q14" s="138">
        <v>4593</v>
      </c>
      <c r="R14" s="138">
        <v>18549</v>
      </c>
      <c r="S14" s="135"/>
      <c r="T14" s="131" t="s">
        <v>81</v>
      </c>
      <c r="U14" s="136"/>
      <c r="V14" s="138">
        <v>1354058</v>
      </c>
      <c r="W14" s="138">
        <v>5300</v>
      </c>
      <c r="X14" s="138">
        <v>486</v>
      </c>
      <c r="Y14" s="138">
        <v>509</v>
      </c>
      <c r="Z14" s="138">
        <v>55</v>
      </c>
      <c r="AA14" s="138">
        <v>371</v>
      </c>
      <c r="AB14" s="138">
        <v>58529</v>
      </c>
      <c r="AC14" s="138">
        <v>48</v>
      </c>
      <c r="AD14" s="138">
        <v>837</v>
      </c>
      <c r="AE14" s="138">
        <v>200</v>
      </c>
      <c r="AF14" s="138">
        <v>1294444</v>
      </c>
      <c r="AG14" s="138">
        <v>3960</v>
      </c>
    </row>
    <row r="15" spans="1:33" s="105" customFormat="1" ht="13.5" customHeight="1">
      <c r="A15" s="144"/>
      <c r="B15" s="145" t="s">
        <v>82</v>
      </c>
      <c r="C15" s="146"/>
      <c r="D15" s="147">
        <v>19116</v>
      </c>
      <c r="E15" s="148">
        <v>2113</v>
      </c>
      <c r="F15" s="148">
        <v>50387377</v>
      </c>
      <c r="G15" s="148">
        <v>348439</v>
      </c>
      <c r="H15" s="148">
        <v>3865</v>
      </c>
      <c r="I15" s="148">
        <v>43206</v>
      </c>
      <c r="J15" s="148">
        <v>1372</v>
      </c>
      <c r="K15" s="148">
        <v>11345</v>
      </c>
      <c r="L15" s="148">
        <v>21990160</v>
      </c>
      <c r="M15" s="148">
        <v>28805444</v>
      </c>
      <c r="N15" s="148">
        <v>319877</v>
      </c>
      <c r="O15" s="148">
        <v>3864</v>
      </c>
      <c r="P15" s="148">
        <v>42931</v>
      </c>
      <c r="Q15" s="148">
        <v>1370</v>
      </c>
      <c r="R15" s="148">
        <v>11343</v>
      </c>
      <c r="S15" s="144"/>
      <c r="T15" s="145" t="s">
        <v>82</v>
      </c>
      <c r="U15" s="146"/>
      <c r="V15" s="148">
        <v>1144451</v>
      </c>
      <c r="W15" s="148">
        <v>6264</v>
      </c>
      <c r="X15" s="148">
        <v>139</v>
      </c>
      <c r="Y15" s="148">
        <v>762</v>
      </c>
      <c r="Z15" s="148">
        <v>16</v>
      </c>
      <c r="AA15" s="148">
        <v>227</v>
      </c>
      <c r="AB15" s="148">
        <v>50300</v>
      </c>
      <c r="AC15" s="148">
        <v>21</v>
      </c>
      <c r="AD15" s="148">
        <v>379</v>
      </c>
      <c r="AE15" s="148">
        <v>292</v>
      </c>
      <c r="AF15" s="148">
        <v>1093459</v>
      </c>
      <c r="AG15" s="148">
        <v>41635</v>
      </c>
    </row>
    <row r="16" spans="1:33" s="105" customFormat="1" ht="13.5" customHeight="1">
      <c r="A16" s="135"/>
      <c r="B16" s="131" t="s">
        <v>83</v>
      </c>
      <c r="C16" s="136"/>
      <c r="D16" s="137">
        <v>13343</v>
      </c>
      <c r="E16" s="138">
        <v>1316</v>
      </c>
      <c r="F16" s="138">
        <v>32557564</v>
      </c>
      <c r="G16" s="138">
        <v>360295</v>
      </c>
      <c r="H16" s="138">
        <v>3670</v>
      </c>
      <c r="I16" s="138">
        <v>56137</v>
      </c>
      <c r="J16" s="138">
        <v>10</v>
      </c>
      <c r="K16" s="138">
        <v>3722</v>
      </c>
      <c r="L16" s="138">
        <v>14526597</v>
      </c>
      <c r="M16" s="138">
        <v>18454801</v>
      </c>
      <c r="N16" s="138">
        <v>349059</v>
      </c>
      <c r="O16" s="138">
        <v>3668</v>
      </c>
      <c r="P16" s="138">
        <v>56132</v>
      </c>
      <c r="Q16" s="138">
        <v>9</v>
      </c>
      <c r="R16" s="138">
        <v>3722</v>
      </c>
      <c r="S16" s="135"/>
      <c r="T16" s="131" t="s">
        <v>83</v>
      </c>
      <c r="U16" s="136"/>
      <c r="V16" s="138">
        <v>729711</v>
      </c>
      <c r="W16" s="138">
        <v>6981</v>
      </c>
      <c r="X16" s="138">
        <v>132</v>
      </c>
      <c r="Y16" s="138">
        <v>835</v>
      </c>
      <c r="Z16" s="138">
        <v>0</v>
      </c>
      <c r="AA16" s="138">
        <v>74</v>
      </c>
      <c r="AB16" s="138">
        <v>30119</v>
      </c>
      <c r="AC16" s="138">
        <v>22</v>
      </c>
      <c r="AD16" s="138">
        <v>303</v>
      </c>
      <c r="AE16" s="138">
        <v>241</v>
      </c>
      <c r="AF16" s="138">
        <v>699026</v>
      </c>
      <c r="AG16" s="138">
        <v>13799</v>
      </c>
    </row>
    <row r="17" spans="1:33" s="105" customFormat="1" ht="13.5" customHeight="1">
      <c r="A17" s="135"/>
      <c r="B17" s="131" t="s">
        <v>84</v>
      </c>
      <c r="C17" s="136"/>
      <c r="D17" s="137">
        <v>29328</v>
      </c>
      <c r="E17" s="138">
        <v>1523</v>
      </c>
      <c r="F17" s="138">
        <v>82936544</v>
      </c>
      <c r="G17" s="138">
        <v>815125</v>
      </c>
      <c r="H17" s="138">
        <v>283</v>
      </c>
      <c r="I17" s="138">
        <v>166162</v>
      </c>
      <c r="J17" s="138">
        <v>15054</v>
      </c>
      <c r="K17" s="138">
        <v>4962</v>
      </c>
      <c r="L17" s="138">
        <v>33756028</v>
      </c>
      <c r="M17" s="138">
        <v>50182102</v>
      </c>
      <c r="N17" s="138">
        <v>791334</v>
      </c>
      <c r="O17" s="138">
        <v>282</v>
      </c>
      <c r="P17" s="138">
        <v>164287</v>
      </c>
      <c r="Q17" s="138">
        <v>15042</v>
      </c>
      <c r="R17" s="138">
        <v>4961</v>
      </c>
      <c r="S17" s="135"/>
      <c r="T17" s="131" t="s">
        <v>84</v>
      </c>
      <c r="U17" s="136"/>
      <c r="V17" s="138">
        <v>1987021</v>
      </c>
      <c r="W17" s="138">
        <v>15517</v>
      </c>
      <c r="X17" s="138">
        <v>10</v>
      </c>
      <c r="Y17" s="138">
        <v>2967</v>
      </c>
      <c r="Z17" s="138">
        <v>181</v>
      </c>
      <c r="AA17" s="138">
        <v>99</v>
      </c>
      <c r="AB17" s="138">
        <v>72749</v>
      </c>
      <c r="AC17" s="138">
        <v>35</v>
      </c>
      <c r="AD17" s="138">
        <v>339</v>
      </c>
      <c r="AE17" s="138">
        <v>218</v>
      </c>
      <c r="AF17" s="138">
        <v>1913680</v>
      </c>
      <c r="AG17" s="138">
        <v>2718</v>
      </c>
    </row>
    <row r="18" spans="1:33" s="105" customFormat="1" ht="13.5" customHeight="1">
      <c r="A18" s="135"/>
      <c r="B18" s="131" t="s">
        <v>85</v>
      </c>
      <c r="C18" s="136"/>
      <c r="D18" s="137">
        <v>10613</v>
      </c>
      <c r="E18" s="138">
        <v>1067</v>
      </c>
      <c r="F18" s="138">
        <v>28440581</v>
      </c>
      <c r="G18" s="138">
        <v>246227</v>
      </c>
      <c r="H18" s="138">
        <v>3828</v>
      </c>
      <c r="I18" s="138">
        <v>32117</v>
      </c>
      <c r="J18" s="138">
        <v>602</v>
      </c>
      <c r="K18" s="138">
        <v>1934</v>
      </c>
      <c r="L18" s="138">
        <v>12075841</v>
      </c>
      <c r="M18" s="138">
        <v>16649448</v>
      </c>
      <c r="N18" s="138">
        <v>236013</v>
      </c>
      <c r="O18" s="138">
        <v>3827</v>
      </c>
      <c r="P18" s="138">
        <v>32115</v>
      </c>
      <c r="Q18" s="138">
        <v>602</v>
      </c>
      <c r="R18" s="138">
        <v>1933</v>
      </c>
      <c r="S18" s="135"/>
      <c r="T18" s="131" t="s">
        <v>85</v>
      </c>
      <c r="U18" s="136"/>
      <c r="V18" s="138">
        <v>659644</v>
      </c>
      <c r="W18" s="138">
        <v>4498</v>
      </c>
      <c r="X18" s="138">
        <v>138</v>
      </c>
      <c r="Y18" s="138">
        <v>386</v>
      </c>
      <c r="Z18" s="138">
        <v>7</v>
      </c>
      <c r="AA18" s="138">
        <v>39</v>
      </c>
      <c r="AB18" s="138">
        <v>25379</v>
      </c>
      <c r="AC18" s="138">
        <v>32</v>
      </c>
      <c r="AD18" s="138">
        <v>129</v>
      </c>
      <c r="AE18" s="138">
        <v>169</v>
      </c>
      <c r="AF18" s="138">
        <v>633935</v>
      </c>
      <c r="AG18" s="138">
        <v>20386</v>
      </c>
    </row>
    <row r="19" spans="1:33" s="105" customFormat="1" ht="13.5" customHeight="1">
      <c r="A19" s="135"/>
      <c r="B19" s="131" t="s">
        <v>86</v>
      </c>
      <c r="C19" s="136"/>
      <c r="D19" s="137">
        <v>16778</v>
      </c>
      <c r="E19" s="138">
        <v>981</v>
      </c>
      <c r="F19" s="138">
        <v>43080688</v>
      </c>
      <c r="G19" s="138">
        <v>361566</v>
      </c>
      <c r="H19" s="138">
        <v>2910</v>
      </c>
      <c r="I19" s="138">
        <v>7508</v>
      </c>
      <c r="J19" s="138">
        <v>412</v>
      </c>
      <c r="K19" s="138">
        <v>0</v>
      </c>
      <c r="L19" s="138">
        <v>18508935</v>
      </c>
      <c r="M19" s="138">
        <v>24944149</v>
      </c>
      <c r="N19" s="138">
        <v>350389</v>
      </c>
      <c r="O19" s="138">
        <v>1810</v>
      </c>
      <c r="P19" s="138">
        <v>7107</v>
      </c>
      <c r="Q19" s="138">
        <v>410</v>
      </c>
      <c r="R19" s="138">
        <v>0</v>
      </c>
      <c r="S19" s="135"/>
      <c r="T19" s="131" t="s">
        <v>86</v>
      </c>
      <c r="U19" s="136"/>
      <c r="V19" s="138">
        <v>989931</v>
      </c>
      <c r="W19" s="138">
        <v>6988</v>
      </c>
      <c r="X19" s="138">
        <v>65</v>
      </c>
      <c r="Y19" s="138">
        <v>88</v>
      </c>
      <c r="Z19" s="138">
        <v>4</v>
      </c>
      <c r="AA19" s="138">
        <v>0</v>
      </c>
      <c r="AB19" s="138">
        <v>38011</v>
      </c>
      <c r="AC19" s="138">
        <v>43</v>
      </c>
      <c r="AD19" s="138">
        <v>521</v>
      </c>
      <c r="AE19" s="138">
        <v>0</v>
      </c>
      <c r="AF19" s="138">
        <v>951356</v>
      </c>
      <c r="AG19" s="138">
        <v>5364</v>
      </c>
    </row>
    <row r="20" spans="1:33" s="105" customFormat="1" ht="13.5" customHeight="1">
      <c r="A20" s="135"/>
      <c r="B20" s="131" t="s">
        <v>87</v>
      </c>
      <c r="C20" s="136"/>
      <c r="D20" s="137">
        <v>23806</v>
      </c>
      <c r="E20" s="138">
        <v>1191</v>
      </c>
      <c r="F20" s="138">
        <v>73425573</v>
      </c>
      <c r="G20" s="138">
        <v>553738</v>
      </c>
      <c r="H20" s="138">
        <v>34481</v>
      </c>
      <c r="I20" s="138">
        <v>48151</v>
      </c>
      <c r="J20" s="138">
        <v>3593</v>
      </c>
      <c r="K20" s="138">
        <v>9618</v>
      </c>
      <c r="L20" s="138">
        <v>29783048</v>
      </c>
      <c r="M20" s="138">
        <v>44292106</v>
      </c>
      <c r="N20" s="138">
        <v>535156</v>
      </c>
      <c r="O20" s="138">
        <v>33431</v>
      </c>
      <c r="P20" s="138">
        <v>45878</v>
      </c>
      <c r="Q20" s="138">
        <v>3585</v>
      </c>
      <c r="R20" s="138">
        <v>8183</v>
      </c>
      <c r="S20" s="135"/>
      <c r="T20" s="131" t="s">
        <v>87</v>
      </c>
      <c r="U20" s="136"/>
      <c r="V20" s="138">
        <v>1759416</v>
      </c>
      <c r="W20" s="138">
        <v>10545</v>
      </c>
      <c r="X20" s="138">
        <v>1204</v>
      </c>
      <c r="Y20" s="138">
        <v>708</v>
      </c>
      <c r="Z20" s="138">
        <v>43</v>
      </c>
      <c r="AA20" s="138">
        <v>164</v>
      </c>
      <c r="AB20" s="138">
        <v>70222</v>
      </c>
      <c r="AC20" s="138">
        <v>35</v>
      </c>
      <c r="AD20" s="138">
        <v>658</v>
      </c>
      <c r="AE20" s="138">
        <v>159</v>
      </c>
      <c r="AF20" s="138">
        <v>1688342</v>
      </c>
      <c r="AG20" s="138">
        <v>2225</v>
      </c>
    </row>
    <row r="21" spans="1:33" s="105" customFormat="1" ht="13.5" customHeight="1">
      <c r="A21" s="139"/>
      <c r="B21" s="140" t="s">
        <v>88</v>
      </c>
      <c r="C21" s="141"/>
      <c r="D21" s="142">
        <v>41789</v>
      </c>
      <c r="E21" s="143">
        <v>1862</v>
      </c>
      <c r="F21" s="143">
        <v>129468303</v>
      </c>
      <c r="G21" s="143">
        <v>1653936</v>
      </c>
      <c r="H21" s="143">
        <v>10848</v>
      </c>
      <c r="I21" s="143">
        <v>38827</v>
      </c>
      <c r="J21" s="143">
        <v>4217</v>
      </c>
      <c r="K21" s="143">
        <v>47741</v>
      </c>
      <c r="L21" s="143">
        <v>50863315</v>
      </c>
      <c r="M21" s="143">
        <v>80360557</v>
      </c>
      <c r="N21" s="143">
        <v>1626097</v>
      </c>
      <c r="O21" s="143">
        <v>10713</v>
      </c>
      <c r="P21" s="143">
        <v>38134</v>
      </c>
      <c r="Q21" s="143">
        <v>4209</v>
      </c>
      <c r="R21" s="143">
        <v>46821</v>
      </c>
      <c r="S21" s="139"/>
      <c r="T21" s="140" t="s">
        <v>88</v>
      </c>
      <c r="U21" s="141"/>
      <c r="V21" s="143">
        <v>3179550</v>
      </c>
      <c r="W21" s="143">
        <v>32230</v>
      </c>
      <c r="X21" s="143">
        <v>386</v>
      </c>
      <c r="Y21" s="143">
        <v>564</v>
      </c>
      <c r="Z21" s="143">
        <v>51</v>
      </c>
      <c r="AA21" s="143">
        <v>936</v>
      </c>
      <c r="AB21" s="143">
        <v>112226</v>
      </c>
      <c r="AC21" s="143">
        <v>35</v>
      </c>
      <c r="AD21" s="143">
        <v>1030</v>
      </c>
      <c r="AE21" s="143">
        <v>344</v>
      </c>
      <c r="AF21" s="143">
        <v>3065915</v>
      </c>
      <c r="AG21" s="143">
        <v>4010</v>
      </c>
    </row>
    <row r="22" spans="1:33" s="105" customFormat="1" ht="13.5" customHeight="1">
      <c r="A22" s="135"/>
      <c r="B22" s="131" t="s">
        <v>89</v>
      </c>
      <c r="C22" s="136"/>
      <c r="D22" s="137">
        <v>44503</v>
      </c>
      <c r="E22" s="138">
        <v>1905</v>
      </c>
      <c r="F22" s="138">
        <v>140819168</v>
      </c>
      <c r="G22" s="138">
        <v>1242665</v>
      </c>
      <c r="H22" s="138">
        <v>11343</v>
      </c>
      <c r="I22" s="138">
        <v>166614</v>
      </c>
      <c r="J22" s="138">
        <v>5772</v>
      </c>
      <c r="K22" s="138">
        <v>3597</v>
      </c>
      <c r="L22" s="138">
        <v>54332550</v>
      </c>
      <c r="M22" s="138">
        <v>87916609</v>
      </c>
      <c r="N22" s="138">
        <v>1218089</v>
      </c>
      <c r="O22" s="138">
        <v>10962</v>
      </c>
      <c r="P22" s="138">
        <v>164257</v>
      </c>
      <c r="Q22" s="138">
        <v>5764</v>
      </c>
      <c r="R22" s="138">
        <v>2942</v>
      </c>
      <c r="S22" s="135"/>
      <c r="T22" s="131" t="s">
        <v>89</v>
      </c>
      <c r="U22" s="136"/>
      <c r="V22" s="138">
        <v>3488204</v>
      </c>
      <c r="W22" s="138">
        <v>24358</v>
      </c>
      <c r="X22" s="138">
        <v>395</v>
      </c>
      <c r="Y22" s="138">
        <v>2739</v>
      </c>
      <c r="Z22" s="138">
        <v>69</v>
      </c>
      <c r="AA22" s="138">
        <v>59</v>
      </c>
      <c r="AB22" s="138">
        <v>116300</v>
      </c>
      <c r="AC22" s="138">
        <v>71</v>
      </c>
      <c r="AD22" s="138">
        <v>1036</v>
      </c>
      <c r="AE22" s="138">
        <v>501</v>
      </c>
      <c r="AF22" s="138">
        <v>3370296</v>
      </c>
      <c r="AG22" s="138">
        <v>3828</v>
      </c>
    </row>
    <row r="23" spans="1:33" s="105" customFormat="1" ht="13.5" customHeight="1">
      <c r="A23" s="135"/>
      <c r="B23" s="131" t="s">
        <v>90</v>
      </c>
      <c r="C23" s="136"/>
      <c r="D23" s="137">
        <v>40034</v>
      </c>
      <c r="E23" s="138">
        <v>3956</v>
      </c>
      <c r="F23" s="138">
        <v>127362990</v>
      </c>
      <c r="G23" s="138">
        <v>1169458</v>
      </c>
      <c r="H23" s="138">
        <v>8102</v>
      </c>
      <c r="I23" s="138">
        <v>119823</v>
      </c>
      <c r="J23" s="138">
        <v>3327</v>
      </c>
      <c r="K23" s="138">
        <v>2660</v>
      </c>
      <c r="L23" s="138">
        <v>48475025</v>
      </c>
      <c r="M23" s="138">
        <v>80191335</v>
      </c>
      <c r="N23" s="138">
        <v>1141568</v>
      </c>
      <c r="O23" s="138">
        <v>6969</v>
      </c>
      <c r="P23" s="138">
        <v>117183</v>
      </c>
      <c r="Q23" s="138">
        <v>3320</v>
      </c>
      <c r="R23" s="138">
        <v>2657</v>
      </c>
      <c r="S23" s="135"/>
      <c r="T23" s="131" t="s">
        <v>90</v>
      </c>
      <c r="U23" s="136"/>
      <c r="V23" s="138">
        <v>3181618</v>
      </c>
      <c r="W23" s="138">
        <v>22691</v>
      </c>
      <c r="X23" s="138">
        <v>251</v>
      </c>
      <c r="Y23" s="138">
        <v>1798</v>
      </c>
      <c r="Z23" s="138">
        <v>40</v>
      </c>
      <c r="AA23" s="138">
        <v>53</v>
      </c>
      <c r="AB23" s="138">
        <v>109510</v>
      </c>
      <c r="AC23" s="138">
        <v>41</v>
      </c>
      <c r="AD23" s="138">
        <v>1061</v>
      </c>
      <c r="AE23" s="138">
        <v>471</v>
      </c>
      <c r="AF23" s="138">
        <v>3066922</v>
      </c>
      <c r="AG23" s="138">
        <v>211234</v>
      </c>
    </row>
    <row r="24" spans="1:33" s="105" customFormat="1" ht="13.5" customHeight="1">
      <c r="A24" s="135"/>
      <c r="B24" s="131" t="s">
        <v>91</v>
      </c>
      <c r="C24" s="136"/>
      <c r="D24" s="137">
        <v>39417</v>
      </c>
      <c r="E24" s="138">
        <v>3807</v>
      </c>
      <c r="F24" s="138">
        <v>120561184</v>
      </c>
      <c r="G24" s="138">
        <v>894178</v>
      </c>
      <c r="H24" s="138">
        <v>620</v>
      </c>
      <c r="I24" s="138">
        <v>425046</v>
      </c>
      <c r="J24" s="138">
        <v>12960</v>
      </c>
      <c r="K24" s="138">
        <v>19174</v>
      </c>
      <c r="L24" s="138">
        <v>47755029</v>
      </c>
      <c r="M24" s="138">
        <v>74158133</v>
      </c>
      <c r="N24" s="138">
        <v>861596</v>
      </c>
      <c r="O24" s="138">
        <v>620</v>
      </c>
      <c r="P24" s="138">
        <v>419685</v>
      </c>
      <c r="Q24" s="138">
        <v>12952</v>
      </c>
      <c r="R24" s="138">
        <v>18840</v>
      </c>
      <c r="S24" s="135"/>
      <c r="T24" s="131" t="s">
        <v>91</v>
      </c>
      <c r="U24" s="136"/>
      <c r="V24" s="138">
        <v>2937367</v>
      </c>
      <c r="W24" s="138">
        <v>17188</v>
      </c>
      <c r="X24" s="138">
        <v>22</v>
      </c>
      <c r="Y24" s="138">
        <v>5846</v>
      </c>
      <c r="Z24" s="138">
        <v>155</v>
      </c>
      <c r="AA24" s="138">
        <v>377</v>
      </c>
      <c r="AB24" s="138">
        <v>106191</v>
      </c>
      <c r="AC24" s="138">
        <v>33</v>
      </c>
      <c r="AD24" s="138">
        <v>1276</v>
      </c>
      <c r="AE24" s="138">
        <v>629</v>
      </c>
      <c r="AF24" s="138">
        <v>2829238</v>
      </c>
      <c r="AG24" s="138">
        <v>108130</v>
      </c>
    </row>
    <row r="25" spans="1:33" s="105" customFormat="1" ht="13.5" customHeight="1">
      <c r="A25" s="144"/>
      <c r="B25" s="145" t="s">
        <v>92</v>
      </c>
      <c r="C25" s="146"/>
      <c r="D25" s="147">
        <v>29167</v>
      </c>
      <c r="E25" s="148">
        <v>2874</v>
      </c>
      <c r="F25" s="148">
        <v>86913789</v>
      </c>
      <c r="G25" s="148">
        <v>1510948</v>
      </c>
      <c r="H25" s="148">
        <v>6927</v>
      </c>
      <c r="I25" s="148">
        <v>72586</v>
      </c>
      <c r="J25" s="148">
        <v>3802</v>
      </c>
      <c r="K25" s="148">
        <v>16296</v>
      </c>
      <c r="L25" s="148">
        <v>34527933</v>
      </c>
      <c r="M25" s="148">
        <v>53996415</v>
      </c>
      <c r="N25" s="148">
        <v>1474873</v>
      </c>
      <c r="O25" s="148">
        <v>6030</v>
      </c>
      <c r="P25" s="148">
        <v>72189</v>
      </c>
      <c r="Q25" s="148">
        <v>3793</v>
      </c>
      <c r="R25" s="148">
        <v>16294</v>
      </c>
      <c r="S25" s="144"/>
      <c r="T25" s="145" t="s">
        <v>92</v>
      </c>
      <c r="U25" s="146"/>
      <c r="V25" s="148">
        <v>2125384</v>
      </c>
      <c r="W25" s="148">
        <v>28000</v>
      </c>
      <c r="X25" s="148">
        <v>217</v>
      </c>
      <c r="Y25" s="148">
        <v>1026</v>
      </c>
      <c r="Z25" s="148">
        <v>46</v>
      </c>
      <c r="AA25" s="148">
        <v>326</v>
      </c>
      <c r="AB25" s="148">
        <v>77731</v>
      </c>
      <c r="AC25" s="148">
        <v>29</v>
      </c>
      <c r="AD25" s="148">
        <v>1572</v>
      </c>
      <c r="AE25" s="148">
        <v>654</v>
      </c>
      <c r="AF25" s="148">
        <v>2044472</v>
      </c>
      <c r="AG25" s="148">
        <v>76907</v>
      </c>
    </row>
    <row r="26" spans="1:33" s="105" customFormat="1" ht="13.5" customHeight="1">
      <c r="A26" s="135"/>
      <c r="B26" s="131" t="s">
        <v>93</v>
      </c>
      <c r="C26" s="136"/>
      <c r="D26" s="137">
        <v>24263</v>
      </c>
      <c r="E26" s="138">
        <v>1229</v>
      </c>
      <c r="F26" s="138">
        <v>70655944</v>
      </c>
      <c r="G26" s="138">
        <v>678830</v>
      </c>
      <c r="H26" s="138">
        <v>730</v>
      </c>
      <c r="I26" s="138">
        <v>73339</v>
      </c>
      <c r="J26" s="138">
        <v>3827</v>
      </c>
      <c r="K26" s="138">
        <v>9927</v>
      </c>
      <c r="L26" s="138">
        <v>28782949</v>
      </c>
      <c r="M26" s="138">
        <v>42639648</v>
      </c>
      <c r="N26" s="138">
        <v>653703</v>
      </c>
      <c r="O26" s="138">
        <v>729</v>
      </c>
      <c r="P26" s="138">
        <v>72640</v>
      </c>
      <c r="Q26" s="138">
        <v>3822</v>
      </c>
      <c r="R26" s="138">
        <v>9926</v>
      </c>
      <c r="S26" s="135"/>
      <c r="T26" s="131" t="s">
        <v>93</v>
      </c>
      <c r="U26" s="136"/>
      <c r="V26" s="138">
        <v>1690609</v>
      </c>
      <c r="W26" s="138">
        <v>13074</v>
      </c>
      <c r="X26" s="138">
        <v>26</v>
      </c>
      <c r="Y26" s="138">
        <v>1311</v>
      </c>
      <c r="Z26" s="138">
        <v>46</v>
      </c>
      <c r="AA26" s="138">
        <v>199</v>
      </c>
      <c r="AB26" s="138">
        <v>65353</v>
      </c>
      <c r="AC26" s="138">
        <v>47</v>
      </c>
      <c r="AD26" s="138">
        <v>798</v>
      </c>
      <c r="AE26" s="138">
        <v>356</v>
      </c>
      <c r="AF26" s="138">
        <v>1624055</v>
      </c>
      <c r="AG26" s="138">
        <v>2286</v>
      </c>
    </row>
    <row r="27" spans="1:33" s="105" customFormat="1" ht="13.5" customHeight="1">
      <c r="A27" s="135"/>
      <c r="B27" s="131" t="s">
        <v>94</v>
      </c>
      <c r="C27" s="136"/>
      <c r="D27" s="137">
        <v>22647</v>
      </c>
      <c r="E27" s="138">
        <v>2358</v>
      </c>
      <c r="F27" s="138">
        <v>65111875</v>
      </c>
      <c r="G27" s="138">
        <v>819267</v>
      </c>
      <c r="H27" s="138">
        <v>11903</v>
      </c>
      <c r="I27" s="138">
        <v>87890</v>
      </c>
      <c r="J27" s="138">
        <v>1196</v>
      </c>
      <c r="K27" s="138">
        <v>2530</v>
      </c>
      <c r="L27" s="138">
        <v>26854621</v>
      </c>
      <c r="M27" s="138">
        <v>39180040</v>
      </c>
      <c r="N27" s="138">
        <v>790493</v>
      </c>
      <c r="O27" s="138">
        <v>11893</v>
      </c>
      <c r="P27" s="138">
        <v>87500</v>
      </c>
      <c r="Q27" s="138">
        <v>1192</v>
      </c>
      <c r="R27" s="138">
        <v>2529</v>
      </c>
      <c r="S27" s="135"/>
      <c r="T27" s="131" t="s">
        <v>94</v>
      </c>
      <c r="U27" s="136"/>
      <c r="V27" s="138">
        <v>1548308</v>
      </c>
      <c r="W27" s="138">
        <v>15686</v>
      </c>
      <c r="X27" s="138">
        <v>428</v>
      </c>
      <c r="Y27" s="138">
        <v>1576</v>
      </c>
      <c r="Z27" s="138">
        <v>14</v>
      </c>
      <c r="AA27" s="138">
        <v>51</v>
      </c>
      <c r="AB27" s="138">
        <v>57357</v>
      </c>
      <c r="AC27" s="138">
        <v>30</v>
      </c>
      <c r="AD27" s="138">
        <v>609</v>
      </c>
      <c r="AE27" s="138">
        <v>217</v>
      </c>
      <c r="AF27" s="138">
        <v>1490058</v>
      </c>
      <c r="AG27" s="138">
        <v>57748</v>
      </c>
    </row>
    <row r="28" spans="1:33" s="105" customFormat="1" ht="13.5" customHeight="1">
      <c r="A28" s="135"/>
      <c r="B28" s="131" t="s">
        <v>95</v>
      </c>
      <c r="C28" s="136"/>
      <c r="D28" s="137">
        <v>11546</v>
      </c>
      <c r="E28" s="138">
        <v>920</v>
      </c>
      <c r="F28" s="138">
        <v>27768098</v>
      </c>
      <c r="G28" s="138">
        <v>138938</v>
      </c>
      <c r="H28" s="138">
        <v>8679</v>
      </c>
      <c r="I28" s="138">
        <v>13561</v>
      </c>
      <c r="J28" s="138">
        <v>0</v>
      </c>
      <c r="K28" s="138">
        <v>22842</v>
      </c>
      <c r="L28" s="138">
        <v>12803774</v>
      </c>
      <c r="M28" s="138">
        <v>15148344</v>
      </c>
      <c r="N28" s="138">
        <v>129112</v>
      </c>
      <c r="O28" s="138">
        <v>7983</v>
      </c>
      <c r="P28" s="138">
        <v>13217</v>
      </c>
      <c r="Q28" s="138">
        <v>0</v>
      </c>
      <c r="R28" s="138">
        <v>20909</v>
      </c>
      <c r="S28" s="135"/>
      <c r="T28" s="131" t="s">
        <v>95</v>
      </c>
      <c r="U28" s="136"/>
      <c r="V28" s="138">
        <v>602520</v>
      </c>
      <c r="W28" s="138">
        <v>2571</v>
      </c>
      <c r="X28" s="138">
        <v>287</v>
      </c>
      <c r="Y28" s="138">
        <v>159</v>
      </c>
      <c r="Z28" s="138">
        <v>0</v>
      </c>
      <c r="AA28" s="138">
        <v>418</v>
      </c>
      <c r="AB28" s="138">
        <v>28212</v>
      </c>
      <c r="AC28" s="138">
        <v>12</v>
      </c>
      <c r="AD28" s="138">
        <v>499</v>
      </c>
      <c r="AE28" s="138">
        <v>79</v>
      </c>
      <c r="AF28" s="138">
        <v>573718</v>
      </c>
      <c r="AG28" s="138">
        <v>2121</v>
      </c>
    </row>
    <row r="29" spans="1:33" s="105" customFormat="1" ht="13.5" customHeight="1">
      <c r="A29" s="135"/>
      <c r="B29" s="131" t="s">
        <v>96</v>
      </c>
      <c r="C29" s="136"/>
      <c r="D29" s="137">
        <v>10958</v>
      </c>
      <c r="E29" s="138">
        <v>1036</v>
      </c>
      <c r="F29" s="138">
        <v>27279313</v>
      </c>
      <c r="G29" s="138">
        <v>133918</v>
      </c>
      <c r="H29" s="138">
        <v>6065</v>
      </c>
      <c r="I29" s="138">
        <v>57903</v>
      </c>
      <c r="J29" s="138">
        <v>220</v>
      </c>
      <c r="K29" s="138">
        <v>0</v>
      </c>
      <c r="L29" s="138">
        <v>12071406</v>
      </c>
      <c r="M29" s="138">
        <v>15406013</v>
      </c>
      <c r="N29" s="138">
        <v>121294</v>
      </c>
      <c r="O29" s="138">
        <v>6063</v>
      </c>
      <c r="P29" s="138">
        <v>57902</v>
      </c>
      <c r="Q29" s="138">
        <v>219</v>
      </c>
      <c r="R29" s="138">
        <v>0</v>
      </c>
      <c r="S29" s="135"/>
      <c r="T29" s="131" t="s">
        <v>96</v>
      </c>
      <c r="U29" s="136"/>
      <c r="V29" s="138">
        <v>612621</v>
      </c>
      <c r="W29" s="138">
        <v>2426</v>
      </c>
      <c r="X29" s="138">
        <v>218</v>
      </c>
      <c r="Y29" s="138">
        <v>1152</v>
      </c>
      <c r="Z29" s="138">
        <v>3</v>
      </c>
      <c r="AA29" s="138">
        <v>0</v>
      </c>
      <c r="AB29" s="138">
        <v>26748</v>
      </c>
      <c r="AC29" s="138">
        <v>28</v>
      </c>
      <c r="AD29" s="138">
        <v>80</v>
      </c>
      <c r="AE29" s="138">
        <v>37</v>
      </c>
      <c r="AF29" s="138">
        <v>585720</v>
      </c>
      <c r="AG29" s="138">
        <v>16200</v>
      </c>
    </row>
    <row r="30" spans="1:33" s="105" customFormat="1" ht="13.5" customHeight="1">
      <c r="A30" s="135"/>
      <c r="B30" s="131" t="s">
        <v>97</v>
      </c>
      <c r="C30" s="136"/>
      <c r="D30" s="137">
        <v>14050</v>
      </c>
      <c r="E30" s="138">
        <v>1440</v>
      </c>
      <c r="F30" s="138">
        <v>31824154</v>
      </c>
      <c r="G30" s="138">
        <v>74085</v>
      </c>
      <c r="H30" s="138">
        <v>0</v>
      </c>
      <c r="I30" s="138">
        <v>41384</v>
      </c>
      <c r="J30" s="138">
        <v>0</v>
      </c>
      <c r="K30" s="138">
        <v>1347</v>
      </c>
      <c r="L30" s="138">
        <v>15014031</v>
      </c>
      <c r="M30" s="138">
        <v>16926939</v>
      </c>
      <c r="N30" s="138">
        <v>64715</v>
      </c>
      <c r="O30" s="138">
        <v>0</v>
      </c>
      <c r="P30" s="138">
        <v>39442</v>
      </c>
      <c r="Q30" s="138">
        <v>0</v>
      </c>
      <c r="R30" s="138">
        <v>715</v>
      </c>
      <c r="S30" s="135"/>
      <c r="T30" s="131" t="s">
        <v>97</v>
      </c>
      <c r="U30" s="136"/>
      <c r="V30" s="138">
        <v>674363</v>
      </c>
      <c r="W30" s="138">
        <v>1293</v>
      </c>
      <c r="X30" s="138">
        <v>0</v>
      </c>
      <c r="Y30" s="138">
        <v>734</v>
      </c>
      <c r="Z30" s="138">
        <v>0</v>
      </c>
      <c r="AA30" s="138">
        <v>14</v>
      </c>
      <c r="AB30" s="138">
        <v>30982</v>
      </c>
      <c r="AC30" s="138">
        <v>32</v>
      </c>
      <c r="AD30" s="138">
        <v>124</v>
      </c>
      <c r="AE30" s="138">
        <v>61</v>
      </c>
      <c r="AF30" s="138">
        <v>643164</v>
      </c>
      <c r="AG30" s="138">
        <v>17113</v>
      </c>
    </row>
    <row r="31" spans="1:33" s="105" customFormat="1" ht="13.5" customHeight="1">
      <c r="A31" s="139"/>
      <c r="B31" s="140" t="s">
        <v>98</v>
      </c>
      <c r="C31" s="141"/>
      <c r="D31" s="142">
        <v>21785</v>
      </c>
      <c r="E31" s="143">
        <v>2300</v>
      </c>
      <c r="F31" s="143">
        <v>55270131</v>
      </c>
      <c r="G31" s="143">
        <v>527289</v>
      </c>
      <c r="H31" s="143">
        <v>1189</v>
      </c>
      <c r="I31" s="143">
        <v>127198</v>
      </c>
      <c r="J31" s="143">
        <v>16143</v>
      </c>
      <c r="K31" s="143">
        <v>8908</v>
      </c>
      <c r="L31" s="143">
        <v>24453033</v>
      </c>
      <c r="M31" s="143">
        <v>31497825</v>
      </c>
      <c r="N31" s="143">
        <v>498233</v>
      </c>
      <c r="O31" s="143">
        <v>1188</v>
      </c>
      <c r="P31" s="143">
        <v>126863</v>
      </c>
      <c r="Q31" s="143">
        <v>16139</v>
      </c>
      <c r="R31" s="143">
        <v>7713</v>
      </c>
      <c r="S31" s="139"/>
      <c r="T31" s="140" t="s">
        <v>98</v>
      </c>
      <c r="U31" s="141"/>
      <c r="V31" s="143">
        <v>1245626</v>
      </c>
      <c r="W31" s="143">
        <v>9965</v>
      </c>
      <c r="X31" s="143">
        <v>43</v>
      </c>
      <c r="Y31" s="143">
        <v>2235</v>
      </c>
      <c r="Z31" s="143">
        <v>194</v>
      </c>
      <c r="AA31" s="143">
        <v>155</v>
      </c>
      <c r="AB31" s="143">
        <v>48841</v>
      </c>
      <c r="AC31" s="143">
        <v>32</v>
      </c>
      <c r="AD31" s="143">
        <v>891</v>
      </c>
      <c r="AE31" s="143">
        <v>269</v>
      </c>
      <c r="AF31" s="143">
        <v>1195593</v>
      </c>
      <c r="AG31" s="143">
        <v>30792</v>
      </c>
    </row>
    <row r="32" spans="1:33" s="105" customFormat="1" ht="13.5" customHeight="1">
      <c r="A32" s="135"/>
      <c r="B32" s="131" t="s">
        <v>99</v>
      </c>
      <c r="C32" s="136"/>
      <c r="D32" s="137">
        <v>14791</v>
      </c>
      <c r="E32" s="138">
        <v>1731</v>
      </c>
      <c r="F32" s="138">
        <v>36976540</v>
      </c>
      <c r="G32" s="138">
        <v>298303</v>
      </c>
      <c r="H32" s="138">
        <v>348</v>
      </c>
      <c r="I32" s="138">
        <v>111452</v>
      </c>
      <c r="J32" s="138">
        <v>74</v>
      </c>
      <c r="K32" s="138">
        <v>0</v>
      </c>
      <c r="L32" s="138">
        <v>16905677</v>
      </c>
      <c r="M32" s="138">
        <v>20481040</v>
      </c>
      <c r="N32" s="138">
        <v>281587</v>
      </c>
      <c r="O32" s="138">
        <v>348</v>
      </c>
      <c r="P32" s="138">
        <v>111117</v>
      </c>
      <c r="Q32" s="138">
        <v>73</v>
      </c>
      <c r="R32" s="138">
        <v>0</v>
      </c>
      <c r="S32" s="135"/>
      <c r="T32" s="131" t="s">
        <v>99</v>
      </c>
      <c r="U32" s="136"/>
      <c r="V32" s="138">
        <v>810641</v>
      </c>
      <c r="W32" s="138">
        <v>5632</v>
      </c>
      <c r="X32" s="138">
        <v>13</v>
      </c>
      <c r="Y32" s="138">
        <v>2064</v>
      </c>
      <c r="Z32" s="138">
        <v>1</v>
      </c>
      <c r="AA32" s="138">
        <v>0</v>
      </c>
      <c r="AB32" s="138">
        <v>34977</v>
      </c>
      <c r="AC32" s="138">
        <v>16</v>
      </c>
      <c r="AD32" s="138">
        <v>192</v>
      </c>
      <c r="AE32" s="138">
        <v>256</v>
      </c>
      <c r="AF32" s="138">
        <v>775200</v>
      </c>
      <c r="AG32" s="138">
        <v>25620</v>
      </c>
    </row>
    <row r="33" spans="1:33" s="105" customFormat="1" ht="13.5" customHeight="1">
      <c r="A33" s="135"/>
      <c r="B33" s="131" t="s">
        <v>100</v>
      </c>
      <c r="C33" s="136"/>
      <c r="D33" s="137">
        <v>37773</v>
      </c>
      <c r="E33" s="138">
        <v>4436</v>
      </c>
      <c r="F33" s="138">
        <v>104449105</v>
      </c>
      <c r="G33" s="138">
        <v>1227828</v>
      </c>
      <c r="H33" s="138">
        <v>12059</v>
      </c>
      <c r="I33" s="138">
        <v>1704000</v>
      </c>
      <c r="J33" s="138">
        <v>412</v>
      </c>
      <c r="K33" s="138">
        <v>3390</v>
      </c>
      <c r="L33" s="138">
        <v>44544712</v>
      </c>
      <c r="M33" s="138">
        <v>62852082</v>
      </c>
      <c r="N33" s="138">
        <v>1181785</v>
      </c>
      <c r="O33" s="138">
        <v>9411</v>
      </c>
      <c r="P33" s="138">
        <v>1701598</v>
      </c>
      <c r="Q33" s="138">
        <v>412</v>
      </c>
      <c r="R33" s="138">
        <v>3390</v>
      </c>
      <c r="S33" s="135"/>
      <c r="T33" s="131" t="s">
        <v>100</v>
      </c>
      <c r="U33" s="136"/>
      <c r="V33" s="138">
        <v>2454339</v>
      </c>
      <c r="W33" s="138">
        <v>23303</v>
      </c>
      <c r="X33" s="138">
        <v>339</v>
      </c>
      <c r="Y33" s="138">
        <v>33900</v>
      </c>
      <c r="Z33" s="138">
        <v>5</v>
      </c>
      <c r="AA33" s="138">
        <v>68</v>
      </c>
      <c r="AB33" s="138">
        <v>100975</v>
      </c>
      <c r="AC33" s="138">
        <v>64</v>
      </c>
      <c r="AD33" s="138">
        <v>705</v>
      </c>
      <c r="AE33" s="138">
        <v>129</v>
      </c>
      <c r="AF33" s="138">
        <v>2352434</v>
      </c>
      <c r="AG33" s="138">
        <v>94956</v>
      </c>
    </row>
    <row r="34" spans="1:33" s="105" customFormat="1" ht="13.5" customHeight="1">
      <c r="A34" s="135"/>
      <c r="B34" s="131" t="s">
        <v>101</v>
      </c>
      <c r="C34" s="136"/>
      <c r="D34" s="137">
        <v>19302</v>
      </c>
      <c r="E34" s="138">
        <v>2388</v>
      </c>
      <c r="F34" s="138">
        <v>55306620</v>
      </c>
      <c r="G34" s="138">
        <v>831031</v>
      </c>
      <c r="H34" s="138">
        <v>0</v>
      </c>
      <c r="I34" s="138">
        <v>22683</v>
      </c>
      <c r="J34" s="138">
        <v>2437</v>
      </c>
      <c r="K34" s="138">
        <v>4430</v>
      </c>
      <c r="L34" s="138">
        <v>22954437</v>
      </c>
      <c r="M34" s="138">
        <v>33212764</v>
      </c>
      <c r="N34" s="138">
        <v>817803</v>
      </c>
      <c r="O34" s="138">
        <v>0</v>
      </c>
      <c r="P34" s="138">
        <v>22679</v>
      </c>
      <c r="Q34" s="138">
        <v>2434</v>
      </c>
      <c r="R34" s="138">
        <v>4429</v>
      </c>
      <c r="S34" s="135"/>
      <c r="T34" s="131" t="s">
        <v>101</v>
      </c>
      <c r="U34" s="136"/>
      <c r="V34" s="138">
        <v>1310435</v>
      </c>
      <c r="W34" s="138">
        <v>16142</v>
      </c>
      <c r="X34" s="138">
        <v>0</v>
      </c>
      <c r="Y34" s="138">
        <v>332</v>
      </c>
      <c r="Z34" s="138">
        <v>29</v>
      </c>
      <c r="AA34" s="138">
        <v>89</v>
      </c>
      <c r="AB34" s="138">
        <v>55846</v>
      </c>
      <c r="AC34" s="138">
        <v>30</v>
      </c>
      <c r="AD34" s="138">
        <v>309</v>
      </c>
      <c r="AE34" s="138">
        <v>131</v>
      </c>
      <c r="AF34" s="138">
        <v>1254027</v>
      </c>
      <c r="AG34" s="138">
        <v>62424</v>
      </c>
    </row>
    <row r="35" spans="1:33" s="105" customFormat="1" ht="13.5" customHeight="1">
      <c r="A35" s="144"/>
      <c r="B35" s="145" t="s">
        <v>102</v>
      </c>
      <c r="C35" s="146"/>
      <c r="D35" s="147">
        <v>14962</v>
      </c>
      <c r="E35" s="148">
        <v>1916</v>
      </c>
      <c r="F35" s="148">
        <v>39469576</v>
      </c>
      <c r="G35" s="148">
        <v>422798</v>
      </c>
      <c r="H35" s="148">
        <v>0</v>
      </c>
      <c r="I35" s="148">
        <v>28061</v>
      </c>
      <c r="J35" s="148">
        <v>1180</v>
      </c>
      <c r="K35" s="148">
        <v>0</v>
      </c>
      <c r="L35" s="148">
        <v>17087864</v>
      </c>
      <c r="M35" s="148">
        <v>22833751</v>
      </c>
      <c r="N35" s="148">
        <v>408468</v>
      </c>
      <c r="O35" s="148">
        <v>0</v>
      </c>
      <c r="P35" s="148">
        <v>28033</v>
      </c>
      <c r="Q35" s="148">
        <v>1180</v>
      </c>
      <c r="R35" s="148">
        <v>0</v>
      </c>
      <c r="S35" s="144"/>
      <c r="T35" s="145" t="s">
        <v>102</v>
      </c>
      <c r="U35" s="146"/>
      <c r="V35" s="148">
        <v>903912</v>
      </c>
      <c r="W35" s="148">
        <v>8168</v>
      </c>
      <c r="X35" s="148">
        <v>0</v>
      </c>
      <c r="Y35" s="148">
        <v>484</v>
      </c>
      <c r="Z35" s="148">
        <v>14</v>
      </c>
      <c r="AA35" s="148">
        <v>0</v>
      </c>
      <c r="AB35" s="148">
        <v>44711</v>
      </c>
      <c r="AC35" s="148">
        <v>14</v>
      </c>
      <c r="AD35" s="148">
        <v>144</v>
      </c>
      <c r="AE35" s="148">
        <v>58</v>
      </c>
      <c r="AF35" s="148">
        <v>858915</v>
      </c>
      <c r="AG35" s="148">
        <v>44355</v>
      </c>
    </row>
    <row r="36" spans="1:33" s="105" customFormat="1" ht="13.5" customHeight="1">
      <c r="A36" s="135"/>
      <c r="B36" s="131" t="s">
        <v>103</v>
      </c>
      <c r="C36" s="136"/>
      <c r="D36" s="137">
        <v>12603</v>
      </c>
      <c r="E36" s="138">
        <v>1406</v>
      </c>
      <c r="F36" s="138">
        <v>35018148</v>
      </c>
      <c r="G36" s="138">
        <v>221979</v>
      </c>
      <c r="H36" s="138">
        <v>0</v>
      </c>
      <c r="I36" s="138">
        <v>8882</v>
      </c>
      <c r="J36" s="138">
        <v>20</v>
      </c>
      <c r="K36" s="138">
        <v>9934</v>
      </c>
      <c r="L36" s="138">
        <v>14758518</v>
      </c>
      <c r="M36" s="138">
        <v>20500445</v>
      </c>
      <c r="N36" s="138">
        <v>212323</v>
      </c>
      <c r="O36" s="138">
        <v>0</v>
      </c>
      <c r="P36" s="138">
        <v>8882</v>
      </c>
      <c r="Q36" s="138">
        <v>20</v>
      </c>
      <c r="R36" s="138">
        <v>9934</v>
      </c>
      <c r="S36" s="135"/>
      <c r="T36" s="131" t="s">
        <v>103</v>
      </c>
      <c r="U36" s="136"/>
      <c r="V36" s="138">
        <v>814848</v>
      </c>
      <c r="W36" s="138">
        <v>4246</v>
      </c>
      <c r="X36" s="138">
        <v>0</v>
      </c>
      <c r="Y36" s="138">
        <v>130</v>
      </c>
      <c r="Z36" s="138">
        <v>0</v>
      </c>
      <c r="AA36" s="138">
        <v>199</v>
      </c>
      <c r="AB36" s="138">
        <v>33779</v>
      </c>
      <c r="AC36" s="138">
        <v>27</v>
      </c>
      <c r="AD36" s="138">
        <v>149</v>
      </c>
      <c r="AE36" s="138">
        <v>16</v>
      </c>
      <c r="AF36" s="138">
        <v>780856</v>
      </c>
      <c r="AG36" s="138">
        <v>29769</v>
      </c>
    </row>
    <row r="37" spans="1:33" s="105" customFormat="1" ht="13.5" customHeight="1">
      <c r="A37" s="135"/>
      <c r="B37" s="131" t="s">
        <v>104</v>
      </c>
      <c r="C37" s="136"/>
      <c r="D37" s="137">
        <v>17687</v>
      </c>
      <c r="E37" s="138">
        <v>2244</v>
      </c>
      <c r="F37" s="138">
        <v>49790027</v>
      </c>
      <c r="G37" s="138">
        <v>375701</v>
      </c>
      <c r="H37" s="138">
        <v>7025</v>
      </c>
      <c r="I37" s="138">
        <v>111350</v>
      </c>
      <c r="J37" s="138">
        <v>2382</v>
      </c>
      <c r="K37" s="138">
        <v>50115</v>
      </c>
      <c r="L37" s="138">
        <v>20212959</v>
      </c>
      <c r="M37" s="138">
        <v>30123641</v>
      </c>
      <c r="N37" s="138">
        <v>366670</v>
      </c>
      <c r="O37" s="138">
        <v>7020</v>
      </c>
      <c r="P37" s="138">
        <v>110857</v>
      </c>
      <c r="Q37" s="138">
        <v>2382</v>
      </c>
      <c r="R37" s="138">
        <v>49767</v>
      </c>
      <c r="S37" s="135"/>
      <c r="T37" s="131" t="s">
        <v>104</v>
      </c>
      <c r="U37" s="136"/>
      <c r="V37" s="138">
        <v>1193374</v>
      </c>
      <c r="W37" s="138">
        <v>7331</v>
      </c>
      <c r="X37" s="138">
        <v>253</v>
      </c>
      <c r="Y37" s="138">
        <v>1986</v>
      </c>
      <c r="Z37" s="138">
        <v>29</v>
      </c>
      <c r="AA37" s="138">
        <v>995</v>
      </c>
      <c r="AB37" s="138">
        <v>53243</v>
      </c>
      <c r="AC37" s="138">
        <v>28</v>
      </c>
      <c r="AD37" s="138">
        <v>397</v>
      </c>
      <c r="AE37" s="138">
        <v>309</v>
      </c>
      <c r="AF37" s="138">
        <v>1139397</v>
      </c>
      <c r="AG37" s="138">
        <v>58365</v>
      </c>
    </row>
    <row r="38" spans="1:33" s="105" customFormat="1" ht="13.5" customHeight="1">
      <c r="A38" s="135"/>
      <c r="B38" s="131" t="s">
        <v>105</v>
      </c>
      <c r="C38" s="136"/>
      <c r="D38" s="137">
        <v>10484</v>
      </c>
      <c r="E38" s="138">
        <v>1258</v>
      </c>
      <c r="F38" s="138">
        <v>26512666</v>
      </c>
      <c r="G38" s="138">
        <v>276071</v>
      </c>
      <c r="H38" s="138">
        <v>2646</v>
      </c>
      <c r="I38" s="138">
        <v>9808</v>
      </c>
      <c r="J38" s="138">
        <v>0</v>
      </c>
      <c r="K38" s="138">
        <v>4961</v>
      </c>
      <c r="L38" s="138">
        <v>11608603</v>
      </c>
      <c r="M38" s="138">
        <v>15197549</v>
      </c>
      <c r="N38" s="138">
        <v>264758</v>
      </c>
      <c r="O38" s="138">
        <v>2337</v>
      </c>
      <c r="P38" s="138">
        <v>9360</v>
      </c>
      <c r="Q38" s="138">
        <v>0</v>
      </c>
      <c r="R38" s="138">
        <v>4961</v>
      </c>
      <c r="S38" s="135"/>
      <c r="T38" s="131" t="s">
        <v>105</v>
      </c>
      <c r="U38" s="136"/>
      <c r="V38" s="138">
        <v>601806</v>
      </c>
      <c r="W38" s="138">
        <v>5257</v>
      </c>
      <c r="X38" s="138">
        <v>84</v>
      </c>
      <c r="Y38" s="138">
        <v>134</v>
      </c>
      <c r="Z38" s="138">
        <v>0</v>
      </c>
      <c r="AA38" s="138">
        <v>99</v>
      </c>
      <c r="AB38" s="138">
        <v>28892</v>
      </c>
      <c r="AC38" s="138">
        <v>28</v>
      </c>
      <c r="AD38" s="138">
        <v>89</v>
      </c>
      <c r="AE38" s="138">
        <v>41</v>
      </c>
      <c r="AF38" s="138">
        <v>572756</v>
      </c>
      <c r="AG38" s="138">
        <v>27416</v>
      </c>
    </row>
    <row r="39" spans="1:33" s="105" customFormat="1" ht="13.5" customHeight="1">
      <c r="A39" s="135"/>
      <c r="B39" s="131" t="s">
        <v>106</v>
      </c>
      <c r="C39" s="136"/>
      <c r="D39" s="137">
        <v>10265</v>
      </c>
      <c r="E39" s="138">
        <v>1355</v>
      </c>
      <c r="F39" s="138">
        <v>34001776</v>
      </c>
      <c r="G39" s="138">
        <v>3532812</v>
      </c>
      <c r="H39" s="138">
        <v>11362</v>
      </c>
      <c r="I39" s="138">
        <v>100471</v>
      </c>
      <c r="J39" s="138">
        <v>135</v>
      </c>
      <c r="K39" s="138">
        <v>393</v>
      </c>
      <c r="L39" s="138">
        <v>13082541</v>
      </c>
      <c r="M39" s="138">
        <v>24564408</v>
      </c>
      <c r="N39" s="138">
        <v>3515543</v>
      </c>
      <c r="O39" s="138">
        <v>11362</v>
      </c>
      <c r="P39" s="138">
        <v>100027</v>
      </c>
      <c r="Q39" s="138">
        <v>135</v>
      </c>
      <c r="R39" s="138">
        <v>393</v>
      </c>
      <c r="S39" s="135"/>
      <c r="T39" s="131" t="s">
        <v>106</v>
      </c>
      <c r="U39" s="136"/>
      <c r="V39" s="138">
        <v>909293</v>
      </c>
      <c r="W39" s="138">
        <v>69928</v>
      </c>
      <c r="X39" s="138">
        <v>409</v>
      </c>
      <c r="Y39" s="138">
        <v>1878</v>
      </c>
      <c r="Z39" s="138">
        <v>2</v>
      </c>
      <c r="AA39" s="138">
        <v>8</v>
      </c>
      <c r="AB39" s="138">
        <v>36674</v>
      </c>
      <c r="AC39" s="138">
        <v>7</v>
      </c>
      <c r="AD39" s="138">
        <v>108</v>
      </c>
      <c r="AE39" s="138">
        <v>62</v>
      </c>
      <c r="AF39" s="138">
        <v>872442</v>
      </c>
      <c r="AG39" s="138">
        <v>48269</v>
      </c>
    </row>
    <row r="40" spans="1:33" s="105" customFormat="1" ht="13.5" customHeight="1">
      <c r="A40" s="135"/>
      <c r="B40" s="131" t="s">
        <v>107</v>
      </c>
      <c r="C40" s="136"/>
      <c r="D40" s="137">
        <v>3422</v>
      </c>
      <c r="E40" s="138">
        <v>209</v>
      </c>
      <c r="F40" s="138">
        <v>9632043</v>
      </c>
      <c r="G40" s="138">
        <v>113942</v>
      </c>
      <c r="H40" s="138">
        <v>0</v>
      </c>
      <c r="I40" s="138">
        <v>28399</v>
      </c>
      <c r="J40" s="138">
        <v>0</v>
      </c>
      <c r="K40" s="138">
        <v>0</v>
      </c>
      <c r="L40" s="138">
        <v>3973619</v>
      </c>
      <c r="M40" s="138">
        <v>5800765</v>
      </c>
      <c r="N40" s="138">
        <v>109928</v>
      </c>
      <c r="O40" s="138">
        <v>0</v>
      </c>
      <c r="P40" s="138">
        <v>28399</v>
      </c>
      <c r="Q40" s="138">
        <v>0</v>
      </c>
      <c r="R40" s="138">
        <v>0</v>
      </c>
      <c r="S40" s="135"/>
      <c r="T40" s="131" t="s">
        <v>107</v>
      </c>
      <c r="U40" s="136"/>
      <c r="V40" s="138">
        <v>229050</v>
      </c>
      <c r="W40" s="138">
        <v>2199</v>
      </c>
      <c r="X40" s="138">
        <v>0</v>
      </c>
      <c r="Y40" s="138">
        <v>354</v>
      </c>
      <c r="Z40" s="138">
        <v>0</v>
      </c>
      <c r="AA40" s="138">
        <v>0</v>
      </c>
      <c r="AB40" s="138">
        <v>11186</v>
      </c>
      <c r="AC40" s="138">
        <v>1</v>
      </c>
      <c r="AD40" s="138">
        <v>34</v>
      </c>
      <c r="AE40" s="138">
        <v>0</v>
      </c>
      <c r="AF40" s="138">
        <v>217829</v>
      </c>
      <c r="AG40" s="138">
        <v>469</v>
      </c>
    </row>
    <row r="41" spans="1:33" s="105" customFormat="1" ht="13.5" customHeight="1">
      <c r="A41" s="139"/>
      <c r="B41" s="140" t="s">
        <v>108</v>
      </c>
      <c r="C41" s="141"/>
      <c r="D41" s="142">
        <v>18326</v>
      </c>
      <c r="E41" s="143">
        <v>1983</v>
      </c>
      <c r="F41" s="143">
        <v>51723012</v>
      </c>
      <c r="G41" s="143">
        <v>1163217</v>
      </c>
      <c r="H41" s="143">
        <v>0</v>
      </c>
      <c r="I41" s="143">
        <v>30329</v>
      </c>
      <c r="J41" s="143">
        <v>221</v>
      </c>
      <c r="K41" s="143">
        <v>2878</v>
      </c>
      <c r="L41" s="143">
        <v>20927694</v>
      </c>
      <c r="M41" s="143">
        <v>31991963</v>
      </c>
      <c r="N41" s="143">
        <v>1150619</v>
      </c>
      <c r="O41" s="143">
        <v>0</v>
      </c>
      <c r="P41" s="143">
        <v>30215</v>
      </c>
      <c r="Q41" s="143">
        <v>219</v>
      </c>
      <c r="R41" s="143">
        <v>2877</v>
      </c>
      <c r="S41" s="139"/>
      <c r="T41" s="140" t="s">
        <v>108</v>
      </c>
      <c r="U41" s="141"/>
      <c r="V41" s="143">
        <v>1254914</v>
      </c>
      <c r="W41" s="143">
        <v>22804</v>
      </c>
      <c r="X41" s="143">
        <v>0</v>
      </c>
      <c r="Y41" s="143">
        <v>456</v>
      </c>
      <c r="Z41" s="143">
        <v>3</v>
      </c>
      <c r="AA41" s="143">
        <v>58</v>
      </c>
      <c r="AB41" s="143">
        <v>47236</v>
      </c>
      <c r="AC41" s="143">
        <v>4</v>
      </c>
      <c r="AD41" s="143">
        <v>456</v>
      </c>
      <c r="AE41" s="143">
        <v>290</v>
      </c>
      <c r="AF41" s="143">
        <v>1206928</v>
      </c>
      <c r="AG41" s="143">
        <v>54015</v>
      </c>
    </row>
    <row r="42" spans="1:33" s="105" customFormat="1" ht="13.5" customHeight="1">
      <c r="A42" s="135"/>
      <c r="B42" s="131" t="s">
        <v>109</v>
      </c>
      <c r="C42" s="136"/>
      <c r="D42" s="137">
        <v>5999</v>
      </c>
      <c r="E42" s="138">
        <v>327</v>
      </c>
      <c r="F42" s="138">
        <v>16746874</v>
      </c>
      <c r="G42" s="138">
        <v>132100</v>
      </c>
      <c r="H42" s="138">
        <v>0</v>
      </c>
      <c r="I42" s="138">
        <v>1079</v>
      </c>
      <c r="J42" s="138">
        <v>1</v>
      </c>
      <c r="K42" s="138">
        <v>0</v>
      </c>
      <c r="L42" s="138">
        <v>6975781</v>
      </c>
      <c r="M42" s="138">
        <v>9904273</v>
      </c>
      <c r="N42" s="138">
        <v>126038</v>
      </c>
      <c r="O42" s="138">
        <v>0</v>
      </c>
      <c r="P42" s="138">
        <v>1078</v>
      </c>
      <c r="Q42" s="138">
        <v>0</v>
      </c>
      <c r="R42" s="138">
        <v>0</v>
      </c>
      <c r="S42" s="135"/>
      <c r="T42" s="131" t="s">
        <v>109</v>
      </c>
      <c r="U42" s="136"/>
      <c r="V42" s="138">
        <v>393620</v>
      </c>
      <c r="W42" s="138">
        <v>2521</v>
      </c>
      <c r="X42" s="138">
        <v>0</v>
      </c>
      <c r="Y42" s="138">
        <v>13</v>
      </c>
      <c r="Z42" s="138">
        <v>0</v>
      </c>
      <c r="AA42" s="138">
        <v>0</v>
      </c>
      <c r="AB42" s="138">
        <v>16888</v>
      </c>
      <c r="AC42" s="138">
        <v>7</v>
      </c>
      <c r="AD42" s="138">
        <v>40</v>
      </c>
      <c r="AE42" s="138">
        <v>3</v>
      </c>
      <c r="AF42" s="138">
        <v>376656</v>
      </c>
      <c r="AG42" s="138">
        <v>648</v>
      </c>
    </row>
    <row r="43" spans="1:33" s="105" customFormat="1" ht="13.5" customHeight="1">
      <c r="A43" s="135"/>
      <c r="B43" s="131" t="s">
        <v>110</v>
      </c>
      <c r="C43" s="136"/>
      <c r="D43" s="137">
        <v>11460</v>
      </c>
      <c r="E43" s="138">
        <v>1086</v>
      </c>
      <c r="F43" s="138">
        <v>29833491</v>
      </c>
      <c r="G43" s="138">
        <v>259581</v>
      </c>
      <c r="H43" s="138">
        <v>0</v>
      </c>
      <c r="I43" s="138">
        <v>8326</v>
      </c>
      <c r="J43" s="138">
        <v>244</v>
      </c>
      <c r="K43" s="138">
        <v>1340</v>
      </c>
      <c r="L43" s="138">
        <v>12629357</v>
      </c>
      <c r="M43" s="138">
        <v>17473625</v>
      </c>
      <c r="N43" s="138">
        <v>253558</v>
      </c>
      <c r="O43" s="138">
        <v>0</v>
      </c>
      <c r="P43" s="138">
        <v>8319</v>
      </c>
      <c r="Q43" s="138">
        <v>243</v>
      </c>
      <c r="R43" s="138">
        <v>1329</v>
      </c>
      <c r="S43" s="135"/>
      <c r="T43" s="131" t="s">
        <v>110</v>
      </c>
      <c r="U43" s="136"/>
      <c r="V43" s="138">
        <v>693185</v>
      </c>
      <c r="W43" s="138">
        <v>5068</v>
      </c>
      <c r="X43" s="138">
        <v>0</v>
      </c>
      <c r="Y43" s="138">
        <v>135</v>
      </c>
      <c r="Z43" s="138">
        <v>3</v>
      </c>
      <c r="AA43" s="138">
        <v>27</v>
      </c>
      <c r="AB43" s="138">
        <v>26944</v>
      </c>
      <c r="AC43" s="138">
        <v>38</v>
      </c>
      <c r="AD43" s="138">
        <v>119</v>
      </c>
      <c r="AE43" s="138">
        <v>134</v>
      </c>
      <c r="AF43" s="138">
        <v>665950</v>
      </c>
      <c r="AG43" s="138">
        <v>19435</v>
      </c>
    </row>
    <row r="44" spans="1:33" s="105" customFormat="1" ht="13.5" customHeight="1">
      <c r="A44" s="135"/>
      <c r="B44" s="131" t="s">
        <v>111</v>
      </c>
      <c r="C44" s="136"/>
      <c r="D44" s="137">
        <v>12957</v>
      </c>
      <c r="E44" s="138">
        <v>1555</v>
      </c>
      <c r="F44" s="138">
        <v>36622954</v>
      </c>
      <c r="G44" s="138">
        <v>167116</v>
      </c>
      <c r="H44" s="138">
        <v>7471</v>
      </c>
      <c r="I44" s="138">
        <v>16427</v>
      </c>
      <c r="J44" s="138">
        <v>1960</v>
      </c>
      <c r="K44" s="138">
        <v>0</v>
      </c>
      <c r="L44" s="138">
        <v>15324631</v>
      </c>
      <c r="M44" s="138">
        <v>21491297</v>
      </c>
      <c r="N44" s="138">
        <v>159989</v>
      </c>
      <c r="O44" s="138">
        <v>7471</v>
      </c>
      <c r="P44" s="138">
        <v>16419</v>
      </c>
      <c r="Q44" s="138">
        <v>1956</v>
      </c>
      <c r="R44" s="138">
        <v>0</v>
      </c>
      <c r="S44" s="135"/>
      <c r="T44" s="131" t="s">
        <v>111</v>
      </c>
      <c r="U44" s="136"/>
      <c r="V44" s="138">
        <v>855406</v>
      </c>
      <c r="W44" s="138">
        <v>3198</v>
      </c>
      <c r="X44" s="138">
        <v>269</v>
      </c>
      <c r="Y44" s="138">
        <v>211</v>
      </c>
      <c r="Z44" s="138">
        <v>23</v>
      </c>
      <c r="AA44" s="138">
        <v>0</v>
      </c>
      <c r="AB44" s="138">
        <v>40532</v>
      </c>
      <c r="AC44" s="138">
        <v>27</v>
      </c>
      <c r="AD44" s="138">
        <v>201</v>
      </c>
      <c r="AE44" s="138">
        <v>115</v>
      </c>
      <c r="AF44" s="138">
        <v>814531</v>
      </c>
      <c r="AG44" s="138">
        <v>43265</v>
      </c>
    </row>
    <row r="45" spans="1:33" s="105" customFormat="1" ht="13.5" customHeight="1">
      <c r="A45" s="144"/>
      <c r="B45" s="145" t="s">
        <v>112</v>
      </c>
      <c r="C45" s="146"/>
      <c r="D45" s="147">
        <v>8116</v>
      </c>
      <c r="E45" s="148">
        <v>850</v>
      </c>
      <c r="F45" s="148">
        <v>22322719</v>
      </c>
      <c r="G45" s="148">
        <v>137445</v>
      </c>
      <c r="H45" s="148">
        <v>412</v>
      </c>
      <c r="I45" s="148">
        <v>9737</v>
      </c>
      <c r="J45" s="148">
        <v>1048</v>
      </c>
      <c r="K45" s="148">
        <v>948</v>
      </c>
      <c r="L45" s="148">
        <v>9372566</v>
      </c>
      <c r="M45" s="148">
        <v>13099743</v>
      </c>
      <c r="N45" s="148">
        <v>131229</v>
      </c>
      <c r="O45" s="148">
        <v>411</v>
      </c>
      <c r="P45" s="148">
        <v>9734</v>
      </c>
      <c r="Q45" s="148">
        <v>1047</v>
      </c>
      <c r="R45" s="148">
        <v>881</v>
      </c>
      <c r="S45" s="144"/>
      <c r="T45" s="145" t="s">
        <v>112</v>
      </c>
      <c r="U45" s="146"/>
      <c r="V45" s="148">
        <v>520985</v>
      </c>
      <c r="W45" s="148">
        <v>2548</v>
      </c>
      <c r="X45" s="148">
        <v>15</v>
      </c>
      <c r="Y45" s="148">
        <v>135</v>
      </c>
      <c r="Z45" s="148">
        <v>13</v>
      </c>
      <c r="AA45" s="148">
        <v>18</v>
      </c>
      <c r="AB45" s="148">
        <v>21141</v>
      </c>
      <c r="AC45" s="148">
        <v>8</v>
      </c>
      <c r="AD45" s="148">
        <v>170</v>
      </c>
      <c r="AE45" s="148">
        <v>21</v>
      </c>
      <c r="AF45" s="148">
        <v>499645</v>
      </c>
      <c r="AG45" s="148">
        <v>17543</v>
      </c>
    </row>
    <row r="46" spans="1:33" s="105" customFormat="1" ht="13.5" customHeight="1">
      <c r="A46" s="135"/>
      <c r="B46" s="131" t="s">
        <v>113</v>
      </c>
      <c r="C46" s="136"/>
      <c r="D46" s="137">
        <v>3073</v>
      </c>
      <c r="E46" s="138">
        <v>308</v>
      </c>
      <c r="F46" s="138">
        <v>7361607</v>
      </c>
      <c r="G46" s="138">
        <v>11766</v>
      </c>
      <c r="H46" s="138">
        <v>0</v>
      </c>
      <c r="I46" s="138">
        <v>98</v>
      </c>
      <c r="J46" s="138">
        <v>0</v>
      </c>
      <c r="K46" s="138">
        <v>0</v>
      </c>
      <c r="L46" s="138">
        <v>3334011</v>
      </c>
      <c r="M46" s="138">
        <v>4039460</v>
      </c>
      <c r="N46" s="138">
        <v>9864</v>
      </c>
      <c r="O46" s="138">
        <v>0</v>
      </c>
      <c r="P46" s="138">
        <v>98</v>
      </c>
      <c r="Q46" s="138">
        <v>0</v>
      </c>
      <c r="R46" s="138">
        <v>0</v>
      </c>
      <c r="S46" s="135"/>
      <c r="T46" s="131" t="s">
        <v>113</v>
      </c>
      <c r="U46" s="136"/>
      <c r="V46" s="138">
        <v>161259</v>
      </c>
      <c r="W46" s="138">
        <v>197</v>
      </c>
      <c r="X46" s="138">
        <v>0</v>
      </c>
      <c r="Y46" s="138">
        <v>1</v>
      </c>
      <c r="Z46" s="138">
        <v>0</v>
      </c>
      <c r="AA46" s="138">
        <v>0</v>
      </c>
      <c r="AB46" s="138">
        <v>7431</v>
      </c>
      <c r="AC46" s="138">
        <v>0</v>
      </c>
      <c r="AD46" s="138">
        <v>18</v>
      </c>
      <c r="AE46" s="138">
        <v>0</v>
      </c>
      <c r="AF46" s="138">
        <v>153810</v>
      </c>
      <c r="AG46" s="138">
        <v>3073</v>
      </c>
    </row>
    <row r="47" spans="1:33" s="105" customFormat="1" ht="13.5" customHeight="1">
      <c r="A47" s="135"/>
      <c r="B47" s="131" t="s">
        <v>114</v>
      </c>
      <c r="C47" s="136"/>
      <c r="D47" s="137">
        <v>6636</v>
      </c>
      <c r="E47" s="138">
        <v>557</v>
      </c>
      <c r="F47" s="138">
        <v>16366470</v>
      </c>
      <c r="G47" s="138">
        <v>77498</v>
      </c>
      <c r="H47" s="138">
        <v>2433</v>
      </c>
      <c r="I47" s="138">
        <v>19384</v>
      </c>
      <c r="J47" s="138">
        <v>374</v>
      </c>
      <c r="K47" s="138">
        <v>702</v>
      </c>
      <c r="L47" s="138">
        <v>7218723</v>
      </c>
      <c r="M47" s="138">
        <v>9248138</v>
      </c>
      <c r="N47" s="138">
        <v>71841</v>
      </c>
      <c r="O47" s="138">
        <v>2433</v>
      </c>
      <c r="P47" s="138">
        <v>18356</v>
      </c>
      <c r="Q47" s="138">
        <v>374</v>
      </c>
      <c r="R47" s="138">
        <v>702</v>
      </c>
      <c r="S47" s="135"/>
      <c r="T47" s="131" t="s">
        <v>114</v>
      </c>
      <c r="U47" s="136"/>
      <c r="V47" s="138">
        <v>367796</v>
      </c>
      <c r="W47" s="138">
        <v>1436</v>
      </c>
      <c r="X47" s="138">
        <v>88</v>
      </c>
      <c r="Y47" s="138">
        <v>335</v>
      </c>
      <c r="Z47" s="138">
        <v>4</v>
      </c>
      <c r="AA47" s="138">
        <v>14</v>
      </c>
      <c r="AB47" s="138">
        <v>14487</v>
      </c>
      <c r="AC47" s="138">
        <v>5</v>
      </c>
      <c r="AD47" s="138">
        <v>71</v>
      </c>
      <c r="AE47" s="138">
        <v>33</v>
      </c>
      <c r="AF47" s="138">
        <v>353200</v>
      </c>
      <c r="AG47" s="138">
        <v>8774</v>
      </c>
    </row>
    <row r="48" spans="1:33" s="105" customFormat="1" ht="13.5" customHeight="1">
      <c r="A48" s="135"/>
      <c r="B48" s="131" t="s">
        <v>115</v>
      </c>
      <c r="C48" s="136"/>
      <c r="D48" s="137">
        <v>5161</v>
      </c>
      <c r="E48" s="138">
        <v>563</v>
      </c>
      <c r="F48" s="138">
        <v>12361533</v>
      </c>
      <c r="G48" s="138">
        <v>29338</v>
      </c>
      <c r="H48" s="138">
        <v>0</v>
      </c>
      <c r="I48" s="138">
        <v>766</v>
      </c>
      <c r="J48" s="138">
        <v>106</v>
      </c>
      <c r="K48" s="138">
        <v>0</v>
      </c>
      <c r="L48" s="138">
        <v>5622735</v>
      </c>
      <c r="M48" s="138">
        <v>6769008</v>
      </c>
      <c r="N48" s="138">
        <v>28764</v>
      </c>
      <c r="O48" s="138">
        <v>0</v>
      </c>
      <c r="P48" s="138">
        <v>764</v>
      </c>
      <c r="Q48" s="138">
        <v>106</v>
      </c>
      <c r="R48" s="138">
        <v>0</v>
      </c>
      <c r="S48" s="135"/>
      <c r="T48" s="131" t="s">
        <v>115</v>
      </c>
      <c r="U48" s="136"/>
      <c r="V48" s="138">
        <v>269955</v>
      </c>
      <c r="W48" s="138">
        <v>575</v>
      </c>
      <c r="X48" s="138">
        <v>0</v>
      </c>
      <c r="Y48" s="138">
        <v>9</v>
      </c>
      <c r="Z48" s="138">
        <v>1</v>
      </c>
      <c r="AA48" s="138">
        <v>0</v>
      </c>
      <c r="AB48" s="138">
        <v>12417</v>
      </c>
      <c r="AC48" s="138">
        <v>10</v>
      </c>
      <c r="AD48" s="138">
        <v>28</v>
      </c>
      <c r="AE48" s="138">
        <v>0</v>
      </c>
      <c r="AF48" s="138">
        <v>257500</v>
      </c>
      <c r="AG48" s="138">
        <v>8908</v>
      </c>
    </row>
    <row r="49" spans="1:33" s="105" customFormat="1" ht="13.5" customHeight="1">
      <c r="A49" s="135"/>
      <c r="B49" s="131" t="s">
        <v>116</v>
      </c>
      <c r="C49" s="136"/>
      <c r="D49" s="137">
        <v>11515</v>
      </c>
      <c r="E49" s="138">
        <v>1491</v>
      </c>
      <c r="F49" s="138">
        <v>29512184</v>
      </c>
      <c r="G49" s="138">
        <v>227268</v>
      </c>
      <c r="H49" s="138">
        <v>1045</v>
      </c>
      <c r="I49" s="138">
        <v>686</v>
      </c>
      <c r="J49" s="138">
        <v>577</v>
      </c>
      <c r="K49" s="138">
        <v>4208</v>
      </c>
      <c r="L49" s="138">
        <v>13300469</v>
      </c>
      <c r="M49" s="138">
        <v>16445499</v>
      </c>
      <c r="N49" s="138">
        <v>210502</v>
      </c>
      <c r="O49" s="138">
        <v>907</v>
      </c>
      <c r="P49" s="138">
        <v>684</v>
      </c>
      <c r="Q49" s="138">
        <v>575</v>
      </c>
      <c r="R49" s="138">
        <v>4207</v>
      </c>
      <c r="S49" s="135"/>
      <c r="T49" s="131" t="s">
        <v>116</v>
      </c>
      <c r="U49" s="136"/>
      <c r="V49" s="138">
        <v>653029</v>
      </c>
      <c r="W49" s="138">
        <v>4206</v>
      </c>
      <c r="X49" s="138">
        <v>33</v>
      </c>
      <c r="Y49" s="138">
        <v>8</v>
      </c>
      <c r="Z49" s="138">
        <v>7</v>
      </c>
      <c r="AA49" s="138">
        <v>84</v>
      </c>
      <c r="AB49" s="138">
        <v>32297</v>
      </c>
      <c r="AC49" s="138">
        <v>23</v>
      </c>
      <c r="AD49" s="138">
        <v>68</v>
      </c>
      <c r="AE49" s="138">
        <v>85</v>
      </c>
      <c r="AF49" s="138">
        <v>620556</v>
      </c>
      <c r="AG49" s="138">
        <v>29979</v>
      </c>
    </row>
    <row r="50" spans="1:33" s="105" customFormat="1" ht="13.5" customHeight="1">
      <c r="A50" s="135"/>
      <c r="B50" s="131" t="s">
        <v>117</v>
      </c>
      <c r="C50" s="136"/>
      <c r="D50" s="137">
        <v>758</v>
      </c>
      <c r="E50" s="138">
        <v>122</v>
      </c>
      <c r="F50" s="138">
        <v>1658405</v>
      </c>
      <c r="G50" s="138">
        <v>0</v>
      </c>
      <c r="H50" s="138">
        <v>0</v>
      </c>
      <c r="I50" s="138">
        <v>500</v>
      </c>
      <c r="J50" s="138">
        <v>55</v>
      </c>
      <c r="K50" s="138">
        <v>1904</v>
      </c>
      <c r="L50" s="138">
        <v>863200</v>
      </c>
      <c r="M50" s="138">
        <v>797664</v>
      </c>
      <c r="N50" s="138">
        <v>0</v>
      </c>
      <c r="O50" s="138">
        <v>0</v>
      </c>
      <c r="P50" s="138">
        <v>499</v>
      </c>
      <c r="Q50" s="138">
        <v>54</v>
      </c>
      <c r="R50" s="138">
        <v>1904</v>
      </c>
      <c r="S50" s="135"/>
      <c r="T50" s="131" t="s">
        <v>117</v>
      </c>
      <c r="U50" s="136"/>
      <c r="V50" s="138">
        <v>31824</v>
      </c>
      <c r="W50" s="138">
        <v>0</v>
      </c>
      <c r="X50" s="138">
        <v>0</v>
      </c>
      <c r="Y50" s="138">
        <v>6</v>
      </c>
      <c r="Z50" s="138">
        <v>1</v>
      </c>
      <c r="AA50" s="138">
        <v>38</v>
      </c>
      <c r="AB50" s="138">
        <v>1689</v>
      </c>
      <c r="AC50" s="138">
        <v>0</v>
      </c>
      <c r="AD50" s="138">
        <v>0</v>
      </c>
      <c r="AE50" s="138">
        <v>0</v>
      </c>
      <c r="AF50" s="138">
        <v>30135</v>
      </c>
      <c r="AG50" s="138">
        <v>817</v>
      </c>
    </row>
    <row r="51" spans="1:33" s="105" customFormat="1" ht="13.5" customHeight="1">
      <c r="A51" s="139"/>
      <c r="B51" s="140" t="s">
        <v>118</v>
      </c>
      <c r="C51" s="141"/>
      <c r="D51" s="142">
        <v>5969</v>
      </c>
      <c r="E51" s="143">
        <v>708</v>
      </c>
      <c r="F51" s="143">
        <v>15042001</v>
      </c>
      <c r="G51" s="143">
        <v>130635</v>
      </c>
      <c r="H51" s="143">
        <v>4156</v>
      </c>
      <c r="I51" s="143">
        <v>9066</v>
      </c>
      <c r="J51" s="143">
        <v>261</v>
      </c>
      <c r="K51" s="143">
        <v>0</v>
      </c>
      <c r="L51" s="143">
        <v>6900956</v>
      </c>
      <c r="M51" s="143">
        <v>8285163</v>
      </c>
      <c r="N51" s="143">
        <v>123696</v>
      </c>
      <c r="O51" s="143">
        <v>4156</v>
      </c>
      <c r="P51" s="143">
        <v>8333</v>
      </c>
      <c r="Q51" s="143">
        <v>260</v>
      </c>
      <c r="R51" s="143">
        <v>0</v>
      </c>
      <c r="S51" s="139"/>
      <c r="T51" s="140" t="s">
        <v>118</v>
      </c>
      <c r="U51" s="141"/>
      <c r="V51" s="143">
        <v>328439</v>
      </c>
      <c r="W51" s="143">
        <v>2472</v>
      </c>
      <c r="X51" s="143">
        <v>150</v>
      </c>
      <c r="Y51" s="143">
        <v>100</v>
      </c>
      <c r="Z51" s="143">
        <v>3</v>
      </c>
      <c r="AA51" s="143">
        <v>0</v>
      </c>
      <c r="AB51" s="143">
        <v>15560</v>
      </c>
      <c r="AC51" s="143">
        <v>9</v>
      </c>
      <c r="AD51" s="143">
        <v>65</v>
      </c>
      <c r="AE51" s="143">
        <v>13</v>
      </c>
      <c r="AF51" s="143">
        <v>312792</v>
      </c>
      <c r="AG51" s="143">
        <v>12964</v>
      </c>
    </row>
    <row r="52" spans="1:33" s="105" customFormat="1" ht="13.5" customHeight="1">
      <c r="A52" s="135"/>
      <c r="B52" s="131" t="s">
        <v>119</v>
      </c>
      <c r="C52" s="136"/>
      <c r="D52" s="137">
        <v>5601</v>
      </c>
      <c r="E52" s="138">
        <v>743</v>
      </c>
      <c r="F52" s="138">
        <v>14178629</v>
      </c>
      <c r="G52" s="138">
        <v>92785</v>
      </c>
      <c r="H52" s="138">
        <v>424</v>
      </c>
      <c r="I52" s="138">
        <v>26215</v>
      </c>
      <c r="J52" s="138">
        <v>2817</v>
      </c>
      <c r="K52" s="138">
        <v>0</v>
      </c>
      <c r="L52" s="138">
        <v>6477609</v>
      </c>
      <c r="M52" s="138">
        <v>7823261</v>
      </c>
      <c r="N52" s="138">
        <v>88067</v>
      </c>
      <c r="O52" s="138">
        <v>11</v>
      </c>
      <c r="P52" s="138">
        <v>25147</v>
      </c>
      <c r="Q52" s="138">
        <v>2815</v>
      </c>
      <c r="R52" s="138">
        <v>0</v>
      </c>
      <c r="S52" s="135"/>
      <c r="T52" s="131" t="s">
        <v>119</v>
      </c>
      <c r="U52" s="136"/>
      <c r="V52" s="138">
        <v>310241</v>
      </c>
      <c r="W52" s="138">
        <v>1761</v>
      </c>
      <c r="X52" s="138">
        <v>0</v>
      </c>
      <c r="Y52" s="138">
        <v>374</v>
      </c>
      <c r="Z52" s="138">
        <v>34</v>
      </c>
      <c r="AA52" s="138">
        <v>0</v>
      </c>
      <c r="AB52" s="138">
        <v>14482</v>
      </c>
      <c r="AC52" s="138">
        <v>25</v>
      </c>
      <c r="AD52" s="138">
        <v>133</v>
      </c>
      <c r="AE52" s="138">
        <v>103</v>
      </c>
      <c r="AF52" s="138">
        <v>295498</v>
      </c>
      <c r="AG52" s="138">
        <v>11903</v>
      </c>
    </row>
    <row r="53" spans="1:33" s="105" customFormat="1" ht="13.5" customHeight="1">
      <c r="A53" s="135"/>
      <c r="B53" s="131" t="s">
        <v>120</v>
      </c>
      <c r="C53" s="136"/>
      <c r="D53" s="137">
        <v>7500</v>
      </c>
      <c r="E53" s="138">
        <v>928</v>
      </c>
      <c r="F53" s="138">
        <v>19033059</v>
      </c>
      <c r="G53" s="138">
        <v>146666</v>
      </c>
      <c r="H53" s="138">
        <v>3698</v>
      </c>
      <c r="I53" s="138">
        <v>6802</v>
      </c>
      <c r="J53" s="138">
        <v>18</v>
      </c>
      <c r="K53" s="138">
        <v>1523</v>
      </c>
      <c r="L53" s="138">
        <v>8530545</v>
      </c>
      <c r="M53" s="138">
        <v>10661221</v>
      </c>
      <c r="N53" s="138">
        <v>140959</v>
      </c>
      <c r="O53" s="138">
        <v>3697</v>
      </c>
      <c r="P53" s="138">
        <v>5483</v>
      </c>
      <c r="Q53" s="138">
        <v>17</v>
      </c>
      <c r="R53" s="138">
        <v>1522</v>
      </c>
      <c r="S53" s="135"/>
      <c r="T53" s="131" t="s">
        <v>120</v>
      </c>
      <c r="U53" s="136"/>
      <c r="V53" s="138">
        <v>423141</v>
      </c>
      <c r="W53" s="138">
        <v>2819</v>
      </c>
      <c r="X53" s="138">
        <v>133</v>
      </c>
      <c r="Y53" s="138">
        <v>66</v>
      </c>
      <c r="Z53" s="138">
        <v>0</v>
      </c>
      <c r="AA53" s="138">
        <v>31</v>
      </c>
      <c r="AB53" s="138">
        <v>19328</v>
      </c>
      <c r="AC53" s="138">
        <v>2</v>
      </c>
      <c r="AD53" s="138">
        <v>169</v>
      </c>
      <c r="AE53" s="138">
        <v>25</v>
      </c>
      <c r="AF53" s="138">
        <v>403472</v>
      </c>
      <c r="AG53" s="138">
        <v>18148</v>
      </c>
    </row>
    <row r="54" spans="1:33" s="105" customFormat="1" ht="13.5" customHeight="1">
      <c r="A54" s="135"/>
      <c r="B54" s="131" t="s">
        <v>121</v>
      </c>
      <c r="C54" s="136"/>
      <c r="D54" s="137">
        <v>4196</v>
      </c>
      <c r="E54" s="138">
        <v>368</v>
      </c>
      <c r="F54" s="138">
        <v>10054034</v>
      </c>
      <c r="G54" s="138">
        <v>17537</v>
      </c>
      <c r="H54" s="138">
        <v>865</v>
      </c>
      <c r="I54" s="138">
        <v>6176</v>
      </c>
      <c r="J54" s="138">
        <v>0</v>
      </c>
      <c r="K54" s="138">
        <v>0</v>
      </c>
      <c r="L54" s="138">
        <v>4502665</v>
      </c>
      <c r="M54" s="138">
        <v>5575947</v>
      </c>
      <c r="N54" s="138">
        <v>16737</v>
      </c>
      <c r="O54" s="138">
        <v>865</v>
      </c>
      <c r="P54" s="138">
        <v>5568</v>
      </c>
      <c r="Q54" s="138">
        <v>0</v>
      </c>
      <c r="R54" s="138">
        <v>0</v>
      </c>
      <c r="S54" s="135"/>
      <c r="T54" s="131" t="s">
        <v>121</v>
      </c>
      <c r="U54" s="136"/>
      <c r="V54" s="138">
        <v>222420</v>
      </c>
      <c r="W54" s="138">
        <v>335</v>
      </c>
      <c r="X54" s="138">
        <v>31</v>
      </c>
      <c r="Y54" s="138">
        <v>107</v>
      </c>
      <c r="Z54" s="138">
        <v>0</v>
      </c>
      <c r="AA54" s="138">
        <v>0</v>
      </c>
      <c r="AB54" s="138">
        <v>8770</v>
      </c>
      <c r="AC54" s="138">
        <v>15</v>
      </c>
      <c r="AD54" s="138">
        <v>26</v>
      </c>
      <c r="AE54" s="138">
        <v>19</v>
      </c>
      <c r="AF54" s="138">
        <v>213590</v>
      </c>
      <c r="AG54" s="138">
        <v>4096</v>
      </c>
    </row>
    <row r="55" spans="1:33" s="105" customFormat="1" ht="13.5" customHeight="1">
      <c r="A55" s="144"/>
      <c r="B55" s="145" t="s">
        <v>122</v>
      </c>
      <c r="C55" s="146"/>
      <c r="D55" s="147">
        <v>3434</v>
      </c>
      <c r="E55" s="148">
        <v>369</v>
      </c>
      <c r="F55" s="148">
        <v>8011739</v>
      </c>
      <c r="G55" s="148">
        <v>52571</v>
      </c>
      <c r="H55" s="148">
        <v>0</v>
      </c>
      <c r="I55" s="148">
        <v>242</v>
      </c>
      <c r="J55" s="148">
        <v>0</v>
      </c>
      <c r="K55" s="148">
        <v>0</v>
      </c>
      <c r="L55" s="148">
        <v>3685611</v>
      </c>
      <c r="M55" s="148">
        <v>4378941</v>
      </c>
      <c r="N55" s="148">
        <v>51040</v>
      </c>
      <c r="O55" s="148">
        <v>0</v>
      </c>
      <c r="P55" s="148">
        <v>241</v>
      </c>
      <c r="Q55" s="148">
        <v>0</v>
      </c>
      <c r="R55" s="148">
        <v>0</v>
      </c>
      <c r="S55" s="144"/>
      <c r="T55" s="145" t="s">
        <v>122</v>
      </c>
      <c r="U55" s="146"/>
      <c r="V55" s="148">
        <v>173992</v>
      </c>
      <c r="W55" s="148">
        <v>1020</v>
      </c>
      <c r="X55" s="148">
        <v>0</v>
      </c>
      <c r="Y55" s="148">
        <v>3</v>
      </c>
      <c r="Z55" s="148">
        <v>0</v>
      </c>
      <c r="AA55" s="148">
        <v>0</v>
      </c>
      <c r="AB55" s="148">
        <v>7577</v>
      </c>
      <c r="AC55" s="148">
        <v>12</v>
      </c>
      <c r="AD55" s="148">
        <v>9</v>
      </c>
      <c r="AE55" s="148">
        <v>5</v>
      </c>
      <c r="AF55" s="148">
        <v>166362</v>
      </c>
      <c r="AG55" s="148">
        <v>4188</v>
      </c>
    </row>
    <row r="56" spans="1:33" s="105" customFormat="1" ht="13.5" customHeight="1">
      <c r="A56" s="135"/>
      <c r="B56" s="131" t="s">
        <v>123</v>
      </c>
      <c r="C56" s="136"/>
      <c r="D56" s="137">
        <v>2965</v>
      </c>
      <c r="E56" s="138">
        <v>288</v>
      </c>
      <c r="F56" s="138">
        <v>6957972</v>
      </c>
      <c r="G56" s="138">
        <v>37003</v>
      </c>
      <c r="H56" s="138">
        <v>0</v>
      </c>
      <c r="I56" s="138">
        <v>4482</v>
      </c>
      <c r="J56" s="138">
        <v>0</v>
      </c>
      <c r="K56" s="138">
        <v>0</v>
      </c>
      <c r="L56" s="138">
        <v>3150151</v>
      </c>
      <c r="M56" s="138">
        <v>3849306</v>
      </c>
      <c r="N56" s="138">
        <v>36571</v>
      </c>
      <c r="O56" s="138">
        <v>0</v>
      </c>
      <c r="P56" s="138">
        <v>4481</v>
      </c>
      <c r="Q56" s="138">
        <v>0</v>
      </c>
      <c r="R56" s="138">
        <v>0</v>
      </c>
      <c r="S56" s="135"/>
      <c r="T56" s="131" t="s">
        <v>123</v>
      </c>
      <c r="U56" s="136"/>
      <c r="V56" s="138">
        <v>152998</v>
      </c>
      <c r="W56" s="138">
        <v>731</v>
      </c>
      <c r="X56" s="138">
        <v>0</v>
      </c>
      <c r="Y56" s="138">
        <v>54</v>
      </c>
      <c r="Z56" s="138">
        <v>0</v>
      </c>
      <c r="AA56" s="138">
        <v>0</v>
      </c>
      <c r="AB56" s="138">
        <v>6191</v>
      </c>
      <c r="AC56" s="138">
        <v>2</v>
      </c>
      <c r="AD56" s="138">
        <v>29</v>
      </c>
      <c r="AE56" s="138">
        <v>56</v>
      </c>
      <c r="AF56" s="138">
        <v>146720</v>
      </c>
      <c r="AG56" s="138">
        <v>3266</v>
      </c>
    </row>
    <row r="57" spans="1:33" s="105" customFormat="1" ht="13.5" customHeight="1">
      <c r="A57" s="135"/>
      <c r="B57" s="131" t="s">
        <v>124</v>
      </c>
      <c r="C57" s="136"/>
      <c r="D57" s="137">
        <v>5142</v>
      </c>
      <c r="E57" s="138">
        <v>377</v>
      </c>
      <c r="F57" s="138">
        <v>11558609</v>
      </c>
      <c r="G57" s="138">
        <v>17895</v>
      </c>
      <c r="H57" s="138">
        <v>2221</v>
      </c>
      <c r="I57" s="138">
        <v>43</v>
      </c>
      <c r="J57" s="138">
        <v>0</v>
      </c>
      <c r="K57" s="138">
        <v>0</v>
      </c>
      <c r="L57" s="138">
        <v>5310153</v>
      </c>
      <c r="M57" s="138">
        <v>6268615</v>
      </c>
      <c r="N57" s="138">
        <v>15344</v>
      </c>
      <c r="O57" s="138">
        <v>2220</v>
      </c>
      <c r="P57" s="138">
        <v>43</v>
      </c>
      <c r="Q57" s="138">
        <v>0</v>
      </c>
      <c r="R57" s="138">
        <v>0</v>
      </c>
      <c r="S57" s="135"/>
      <c r="T57" s="131" t="s">
        <v>124</v>
      </c>
      <c r="U57" s="136"/>
      <c r="V57" s="138">
        <v>250428</v>
      </c>
      <c r="W57" s="138">
        <v>307</v>
      </c>
      <c r="X57" s="138">
        <v>80</v>
      </c>
      <c r="Y57" s="138">
        <v>1</v>
      </c>
      <c r="Z57" s="138">
        <v>0</v>
      </c>
      <c r="AA57" s="138">
        <v>0</v>
      </c>
      <c r="AB57" s="138">
        <v>10882</v>
      </c>
      <c r="AC57" s="138">
        <v>9</v>
      </c>
      <c r="AD57" s="138">
        <v>16</v>
      </c>
      <c r="AE57" s="138">
        <v>1</v>
      </c>
      <c r="AF57" s="138">
        <v>239520</v>
      </c>
      <c r="AG57" s="138">
        <v>880</v>
      </c>
    </row>
    <row r="58" spans="1:33" s="105" customFormat="1" ht="13.5" customHeight="1">
      <c r="A58" s="135"/>
      <c r="B58" s="131" t="s">
        <v>125</v>
      </c>
      <c r="C58" s="136"/>
      <c r="D58" s="137">
        <v>1654</v>
      </c>
      <c r="E58" s="138">
        <v>143</v>
      </c>
      <c r="F58" s="138">
        <v>3947858</v>
      </c>
      <c r="G58" s="138">
        <v>7715</v>
      </c>
      <c r="H58" s="138">
        <v>1820</v>
      </c>
      <c r="I58" s="138">
        <v>149</v>
      </c>
      <c r="J58" s="138">
        <v>91</v>
      </c>
      <c r="K58" s="138">
        <v>0</v>
      </c>
      <c r="L58" s="138">
        <v>1761942</v>
      </c>
      <c r="M58" s="138">
        <v>2195691</v>
      </c>
      <c r="N58" s="138">
        <v>6312</v>
      </c>
      <c r="O58" s="138">
        <v>1391</v>
      </c>
      <c r="P58" s="138">
        <v>149</v>
      </c>
      <c r="Q58" s="138">
        <v>91</v>
      </c>
      <c r="R58" s="138">
        <v>0</v>
      </c>
      <c r="S58" s="135"/>
      <c r="T58" s="131" t="s">
        <v>125</v>
      </c>
      <c r="U58" s="136"/>
      <c r="V58" s="138">
        <v>87622</v>
      </c>
      <c r="W58" s="138">
        <v>126</v>
      </c>
      <c r="X58" s="138">
        <v>50</v>
      </c>
      <c r="Y58" s="138">
        <v>2</v>
      </c>
      <c r="Z58" s="138">
        <v>1</v>
      </c>
      <c r="AA58" s="138">
        <v>0</v>
      </c>
      <c r="AB58" s="138">
        <v>3470</v>
      </c>
      <c r="AC58" s="138">
        <v>3</v>
      </c>
      <c r="AD58" s="138">
        <v>9</v>
      </c>
      <c r="AE58" s="138">
        <v>0</v>
      </c>
      <c r="AF58" s="138">
        <v>84140</v>
      </c>
      <c r="AG58" s="138">
        <v>1764</v>
      </c>
    </row>
    <row r="59" spans="1:33" s="105" customFormat="1" ht="13.5" customHeight="1">
      <c r="A59" s="135"/>
      <c r="B59" s="131" t="s">
        <v>126</v>
      </c>
      <c r="C59" s="136"/>
      <c r="D59" s="137">
        <v>1024</v>
      </c>
      <c r="E59" s="138">
        <v>120</v>
      </c>
      <c r="F59" s="138">
        <v>2315649</v>
      </c>
      <c r="G59" s="138">
        <v>0</v>
      </c>
      <c r="H59" s="138">
        <v>0</v>
      </c>
      <c r="I59" s="138">
        <v>15</v>
      </c>
      <c r="J59" s="138">
        <v>260</v>
      </c>
      <c r="K59" s="138">
        <v>0</v>
      </c>
      <c r="L59" s="138">
        <v>1100183</v>
      </c>
      <c r="M59" s="138">
        <v>1215741</v>
      </c>
      <c r="N59" s="138">
        <v>0</v>
      </c>
      <c r="O59" s="138">
        <v>0</v>
      </c>
      <c r="P59" s="138">
        <v>14</v>
      </c>
      <c r="Q59" s="138">
        <v>259</v>
      </c>
      <c r="R59" s="138">
        <v>0</v>
      </c>
      <c r="S59" s="135"/>
      <c r="T59" s="131" t="s">
        <v>126</v>
      </c>
      <c r="U59" s="136"/>
      <c r="V59" s="138">
        <v>48581</v>
      </c>
      <c r="W59" s="138">
        <v>0</v>
      </c>
      <c r="X59" s="138">
        <v>0</v>
      </c>
      <c r="Y59" s="138">
        <v>0</v>
      </c>
      <c r="Z59" s="138">
        <v>3</v>
      </c>
      <c r="AA59" s="138">
        <v>0</v>
      </c>
      <c r="AB59" s="138">
        <v>2286</v>
      </c>
      <c r="AC59" s="138">
        <v>0</v>
      </c>
      <c r="AD59" s="138">
        <v>0</v>
      </c>
      <c r="AE59" s="138">
        <v>5</v>
      </c>
      <c r="AF59" s="138">
        <v>46290</v>
      </c>
      <c r="AG59" s="138">
        <v>1161</v>
      </c>
    </row>
    <row r="60" spans="1:33" s="105" customFormat="1" ht="13.5" customHeight="1">
      <c r="A60" s="135"/>
      <c r="B60" s="131" t="s">
        <v>127</v>
      </c>
      <c r="C60" s="136"/>
      <c r="D60" s="137">
        <v>7675</v>
      </c>
      <c r="E60" s="138">
        <v>731</v>
      </c>
      <c r="F60" s="138">
        <v>17873865</v>
      </c>
      <c r="G60" s="138">
        <v>48368</v>
      </c>
      <c r="H60" s="138">
        <v>0</v>
      </c>
      <c r="I60" s="138">
        <v>0</v>
      </c>
      <c r="J60" s="138">
        <v>0</v>
      </c>
      <c r="K60" s="138">
        <v>0</v>
      </c>
      <c r="L60" s="138">
        <v>8190784</v>
      </c>
      <c r="M60" s="138">
        <v>9731449</v>
      </c>
      <c r="N60" s="138">
        <v>43352</v>
      </c>
      <c r="O60" s="138">
        <v>0</v>
      </c>
      <c r="P60" s="138">
        <v>0</v>
      </c>
      <c r="Q60" s="138">
        <v>0</v>
      </c>
      <c r="R60" s="138">
        <v>0</v>
      </c>
      <c r="S60" s="135"/>
      <c r="T60" s="131" t="s">
        <v>127</v>
      </c>
      <c r="U60" s="136"/>
      <c r="V60" s="138">
        <v>388086</v>
      </c>
      <c r="W60" s="138">
        <v>867</v>
      </c>
      <c r="X60" s="138">
        <v>0</v>
      </c>
      <c r="Y60" s="138">
        <v>0</v>
      </c>
      <c r="Z60" s="138">
        <v>0</v>
      </c>
      <c r="AA60" s="138">
        <v>0</v>
      </c>
      <c r="AB60" s="138">
        <v>16322</v>
      </c>
      <c r="AC60" s="138">
        <v>16</v>
      </c>
      <c r="AD60" s="138">
        <v>45</v>
      </c>
      <c r="AE60" s="138">
        <v>8</v>
      </c>
      <c r="AF60" s="138">
        <v>371695</v>
      </c>
      <c r="AG60" s="138">
        <v>7732</v>
      </c>
    </row>
    <row r="61" spans="1:33" s="105" customFormat="1" ht="13.5" customHeight="1">
      <c r="A61" s="139"/>
      <c r="B61" s="140" t="s">
        <v>128</v>
      </c>
      <c r="C61" s="141"/>
      <c r="D61" s="142">
        <v>14797</v>
      </c>
      <c r="E61" s="143">
        <v>1120</v>
      </c>
      <c r="F61" s="143">
        <v>43424559</v>
      </c>
      <c r="G61" s="143">
        <v>284082</v>
      </c>
      <c r="H61" s="143">
        <v>14988</v>
      </c>
      <c r="I61" s="143">
        <v>7505</v>
      </c>
      <c r="J61" s="143">
        <v>7573</v>
      </c>
      <c r="K61" s="143">
        <v>1329</v>
      </c>
      <c r="L61" s="143">
        <v>17012113</v>
      </c>
      <c r="M61" s="143">
        <v>26727923</v>
      </c>
      <c r="N61" s="143">
        <v>275057</v>
      </c>
      <c r="O61" s="143">
        <v>14657</v>
      </c>
      <c r="P61" s="143">
        <v>7170</v>
      </c>
      <c r="Q61" s="143">
        <v>2849</v>
      </c>
      <c r="R61" s="143">
        <v>312</v>
      </c>
      <c r="S61" s="139"/>
      <c r="T61" s="140" t="s">
        <v>128</v>
      </c>
      <c r="U61" s="141"/>
      <c r="V61" s="143">
        <v>1062271</v>
      </c>
      <c r="W61" s="143">
        <v>5465</v>
      </c>
      <c r="X61" s="143">
        <v>527</v>
      </c>
      <c r="Y61" s="143">
        <v>101</v>
      </c>
      <c r="Z61" s="143">
        <v>35</v>
      </c>
      <c r="AA61" s="143">
        <v>0</v>
      </c>
      <c r="AB61" s="143">
        <v>34708</v>
      </c>
      <c r="AC61" s="143">
        <v>13</v>
      </c>
      <c r="AD61" s="143">
        <v>314</v>
      </c>
      <c r="AE61" s="143">
        <v>109</v>
      </c>
      <c r="AF61" s="143">
        <v>1027127</v>
      </c>
      <c r="AG61" s="143">
        <v>14233</v>
      </c>
    </row>
    <row r="62" spans="1:33" s="105" customFormat="1" ht="13.5" customHeight="1">
      <c r="A62" s="135"/>
      <c r="B62" s="131" t="s">
        <v>129</v>
      </c>
      <c r="C62" s="136"/>
      <c r="D62" s="137">
        <v>8216</v>
      </c>
      <c r="E62" s="138">
        <v>530</v>
      </c>
      <c r="F62" s="138">
        <v>21120186</v>
      </c>
      <c r="G62" s="138">
        <v>236345</v>
      </c>
      <c r="H62" s="138">
        <v>0</v>
      </c>
      <c r="I62" s="138">
        <v>4278</v>
      </c>
      <c r="J62" s="138">
        <v>0</v>
      </c>
      <c r="K62" s="138">
        <v>853</v>
      </c>
      <c r="L62" s="138">
        <v>9276195</v>
      </c>
      <c r="M62" s="138">
        <v>12085467</v>
      </c>
      <c r="N62" s="138">
        <v>228875</v>
      </c>
      <c r="O62" s="138">
        <v>0</v>
      </c>
      <c r="P62" s="138">
        <v>3508</v>
      </c>
      <c r="Q62" s="138">
        <v>0</v>
      </c>
      <c r="R62" s="138">
        <v>279</v>
      </c>
      <c r="S62" s="135"/>
      <c r="T62" s="131" t="s">
        <v>129</v>
      </c>
      <c r="U62" s="136"/>
      <c r="V62" s="138">
        <v>478631</v>
      </c>
      <c r="W62" s="138">
        <v>4456</v>
      </c>
      <c r="X62" s="138">
        <v>0</v>
      </c>
      <c r="Y62" s="138">
        <v>58</v>
      </c>
      <c r="Z62" s="138">
        <v>0</v>
      </c>
      <c r="AA62" s="138">
        <v>6</v>
      </c>
      <c r="AB62" s="138">
        <v>19678</v>
      </c>
      <c r="AC62" s="138">
        <v>12</v>
      </c>
      <c r="AD62" s="138">
        <v>53</v>
      </c>
      <c r="AE62" s="138">
        <v>81</v>
      </c>
      <c r="AF62" s="138">
        <v>458807</v>
      </c>
      <c r="AG62" s="138">
        <v>965</v>
      </c>
    </row>
    <row r="63" spans="1:33" s="105" customFormat="1" ht="13.5" customHeight="1">
      <c r="A63" s="135"/>
      <c r="B63" s="131" t="s">
        <v>130</v>
      </c>
      <c r="C63" s="136"/>
      <c r="D63" s="137">
        <v>2684</v>
      </c>
      <c r="E63" s="138">
        <v>325</v>
      </c>
      <c r="F63" s="138">
        <v>7216733</v>
      </c>
      <c r="G63" s="138">
        <v>42793</v>
      </c>
      <c r="H63" s="138">
        <v>0</v>
      </c>
      <c r="I63" s="138">
        <v>671</v>
      </c>
      <c r="J63" s="138">
        <v>30</v>
      </c>
      <c r="K63" s="138">
        <v>0</v>
      </c>
      <c r="L63" s="138">
        <v>3101437</v>
      </c>
      <c r="M63" s="138">
        <v>4158790</v>
      </c>
      <c r="N63" s="138">
        <v>41856</v>
      </c>
      <c r="O63" s="138">
        <v>0</v>
      </c>
      <c r="P63" s="138">
        <v>671</v>
      </c>
      <c r="Q63" s="138">
        <v>30</v>
      </c>
      <c r="R63" s="138">
        <v>0</v>
      </c>
      <c r="S63" s="135"/>
      <c r="T63" s="131" t="s">
        <v>130</v>
      </c>
      <c r="U63" s="136"/>
      <c r="V63" s="138">
        <v>165387</v>
      </c>
      <c r="W63" s="138">
        <v>836</v>
      </c>
      <c r="X63" s="138">
        <v>0</v>
      </c>
      <c r="Y63" s="138">
        <v>8</v>
      </c>
      <c r="Z63" s="138">
        <v>0</v>
      </c>
      <c r="AA63" s="138">
        <v>0</v>
      </c>
      <c r="AB63" s="138">
        <v>7405</v>
      </c>
      <c r="AC63" s="138">
        <v>0</v>
      </c>
      <c r="AD63" s="138">
        <v>37</v>
      </c>
      <c r="AE63" s="138">
        <v>17</v>
      </c>
      <c r="AF63" s="138">
        <v>157928</v>
      </c>
      <c r="AG63" s="138">
        <v>6323</v>
      </c>
    </row>
    <row r="64" spans="1:33" s="105" customFormat="1" ht="13.5" customHeight="1">
      <c r="A64" s="135"/>
      <c r="B64" s="131" t="s">
        <v>131</v>
      </c>
      <c r="C64" s="136"/>
      <c r="D64" s="137">
        <v>3052</v>
      </c>
      <c r="E64" s="138">
        <v>371</v>
      </c>
      <c r="F64" s="138">
        <v>7771693</v>
      </c>
      <c r="G64" s="138">
        <v>53907</v>
      </c>
      <c r="H64" s="138">
        <v>0</v>
      </c>
      <c r="I64" s="138">
        <v>0</v>
      </c>
      <c r="J64" s="138">
        <v>0</v>
      </c>
      <c r="K64" s="138">
        <v>0</v>
      </c>
      <c r="L64" s="138">
        <v>3587736</v>
      </c>
      <c r="M64" s="138">
        <v>4237864</v>
      </c>
      <c r="N64" s="138">
        <v>47470</v>
      </c>
      <c r="O64" s="138">
        <v>0</v>
      </c>
      <c r="P64" s="138">
        <v>0</v>
      </c>
      <c r="Q64" s="138">
        <v>0</v>
      </c>
      <c r="R64" s="138">
        <v>0</v>
      </c>
      <c r="S64" s="135"/>
      <c r="T64" s="131" t="s">
        <v>131</v>
      </c>
      <c r="U64" s="136"/>
      <c r="V64" s="138">
        <v>168417</v>
      </c>
      <c r="W64" s="138">
        <v>924</v>
      </c>
      <c r="X64" s="138">
        <v>0</v>
      </c>
      <c r="Y64" s="138">
        <v>0</v>
      </c>
      <c r="Z64" s="138">
        <v>0</v>
      </c>
      <c r="AA64" s="138">
        <v>0</v>
      </c>
      <c r="AB64" s="138">
        <v>8089</v>
      </c>
      <c r="AC64" s="138">
        <v>9</v>
      </c>
      <c r="AD64" s="138">
        <v>63</v>
      </c>
      <c r="AE64" s="138">
        <v>4</v>
      </c>
      <c r="AF64" s="138">
        <v>160252</v>
      </c>
      <c r="AG64" s="138">
        <v>6321</v>
      </c>
    </row>
    <row r="65" spans="1:33" s="105" customFormat="1" ht="13.5" customHeight="1">
      <c r="A65" s="135"/>
      <c r="B65" s="131" t="s">
        <v>132</v>
      </c>
      <c r="C65" s="136"/>
      <c r="D65" s="137">
        <v>7537</v>
      </c>
      <c r="E65" s="138">
        <v>467</v>
      </c>
      <c r="F65" s="138">
        <v>19480201</v>
      </c>
      <c r="G65" s="138">
        <v>330949</v>
      </c>
      <c r="H65" s="138">
        <v>0</v>
      </c>
      <c r="I65" s="138">
        <v>4934</v>
      </c>
      <c r="J65" s="138">
        <v>484</v>
      </c>
      <c r="K65" s="138">
        <v>404</v>
      </c>
      <c r="L65" s="138">
        <v>8519642</v>
      </c>
      <c r="M65" s="138">
        <v>11297330</v>
      </c>
      <c r="N65" s="138">
        <v>315964</v>
      </c>
      <c r="O65" s="138">
        <v>0</v>
      </c>
      <c r="P65" s="138">
        <v>4500</v>
      </c>
      <c r="Q65" s="138">
        <v>484</v>
      </c>
      <c r="R65" s="138">
        <v>404</v>
      </c>
      <c r="S65" s="135"/>
      <c r="T65" s="131" t="s">
        <v>132</v>
      </c>
      <c r="U65" s="136"/>
      <c r="V65" s="138">
        <v>444823</v>
      </c>
      <c r="W65" s="138">
        <v>5716</v>
      </c>
      <c r="X65" s="138">
        <v>0</v>
      </c>
      <c r="Y65" s="138">
        <v>54</v>
      </c>
      <c r="Z65" s="138">
        <v>6</v>
      </c>
      <c r="AA65" s="138">
        <v>8</v>
      </c>
      <c r="AB65" s="138">
        <v>16654</v>
      </c>
      <c r="AC65" s="138">
        <v>21</v>
      </c>
      <c r="AD65" s="138">
        <v>108</v>
      </c>
      <c r="AE65" s="138">
        <v>6</v>
      </c>
      <c r="AF65" s="138">
        <v>428034</v>
      </c>
      <c r="AG65" s="138">
        <v>835</v>
      </c>
    </row>
    <row r="66" spans="1:33" s="105" customFormat="1" ht="13.5" customHeight="1">
      <c r="A66" s="130"/>
      <c r="B66" s="149" t="s">
        <v>133</v>
      </c>
      <c r="C66" s="132"/>
      <c r="D66" s="133">
        <f aca="true" t="shared" si="0" ref="D66:R66">SUM(D6:D7)</f>
        <v>1001358</v>
      </c>
      <c r="E66" s="134">
        <f t="shared" si="0"/>
        <v>83388</v>
      </c>
      <c r="F66" s="134">
        <f t="shared" si="0"/>
        <v>3134301413</v>
      </c>
      <c r="G66" s="134">
        <f t="shared" si="0"/>
        <v>40534439</v>
      </c>
      <c r="H66" s="134">
        <f t="shared" si="0"/>
        <v>546373</v>
      </c>
      <c r="I66" s="134">
        <f t="shared" si="0"/>
        <v>10049926</v>
      </c>
      <c r="J66" s="134">
        <f>SUM(J6:J7)</f>
        <v>305533</v>
      </c>
      <c r="K66" s="134">
        <f t="shared" si="0"/>
        <v>516216</v>
      </c>
      <c r="L66" s="134">
        <f t="shared" si="0"/>
        <v>1140486804</v>
      </c>
      <c r="M66" s="134">
        <f t="shared" si="0"/>
        <v>2045767096</v>
      </c>
      <c r="N66" s="134">
        <f t="shared" si="0"/>
        <v>39784813</v>
      </c>
      <c r="O66" s="134">
        <f t="shared" si="0"/>
        <v>532551</v>
      </c>
      <c r="P66" s="134">
        <f t="shared" si="0"/>
        <v>9990776</v>
      </c>
      <c r="Q66" s="134">
        <f>SUM(Q6:Q7)</f>
        <v>304990</v>
      </c>
      <c r="R66" s="134">
        <f t="shared" si="0"/>
        <v>505065</v>
      </c>
      <c r="S66" s="130"/>
      <c r="T66" s="149" t="s">
        <v>133</v>
      </c>
      <c r="U66" s="132"/>
      <c r="V66" s="134">
        <f>SUM(V6:V7)</f>
        <v>80744893</v>
      </c>
      <c r="W66" s="134">
        <f aca="true" t="shared" si="1" ref="W66:AF66">SUM(W6:W7)</f>
        <v>789848</v>
      </c>
      <c r="X66" s="134">
        <f t="shared" si="1"/>
        <v>18282</v>
      </c>
      <c r="Y66" s="134">
        <f t="shared" si="1"/>
        <v>176831</v>
      </c>
      <c r="Z66" s="134">
        <f>SUM(Z6:Z7)</f>
        <v>3660</v>
      </c>
      <c r="AA66" s="134">
        <f t="shared" si="1"/>
        <v>10099</v>
      </c>
      <c r="AB66" s="134">
        <f t="shared" si="1"/>
        <v>2368367</v>
      </c>
      <c r="AC66" s="134">
        <f t="shared" si="1"/>
        <v>1253</v>
      </c>
      <c r="AD66" s="134">
        <f t="shared" si="1"/>
        <v>35643</v>
      </c>
      <c r="AE66" s="134">
        <f t="shared" si="1"/>
        <v>17428</v>
      </c>
      <c r="AF66" s="134">
        <f t="shared" si="1"/>
        <v>78278863</v>
      </c>
      <c r="AG66" s="134">
        <f>SUM(AG6:AG7)</f>
        <v>1941700</v>
      </c>
    </row>
    <row r="67" spans="1:33" s="105" customFormat="1" ht="13.5" customHeight="1">
      <c r="A67" s="135"/>
      <c r="B67" s="131" t="s">
        <v>134</v>
      </c>
      <c r="C67" s="136"/>
      <c r="D67" s="137">
        <f aca="true" t="shared" si="2" ref="D67:R67">SUM(D8:D33)</f>
        <v>767729</v>
      </c>
      <c r="E67" s="138">
        <f t="shared" si="2"/>
        <v>59000</v>
      </c>
      <c r="F67" s="138">
        <f t="shared" si="2"/>
        <v>2164215754</v>
      </c>
      <c r="G67" s="138">
        <f t="shared" si="2"/>
        <v>20697864</v>
      </c>
      <c r="H67" s="138">
        <f t="shared" si="2"/>
        <v>218152</v>
      </c>
      <c r="I67" s="138">
        <f t="shared" si="2"/>
        <v>4410263</v>
      </c>
      <c r="J67" s="138">
        <f>SUM(J8:J33)</f>
        <v>98175</v>
      </c>
      <c r="K67" s="138">
        <f t="shared" si="2"/>
        <v>374361</v>
      </c>
      <c r="L67" s="138">
        <f t="shared" si="2"/>
        <v>886947788</v>
      </c>
      <c r="M67" s="138">
        <f t="shared" si="2"/>
        <v>1303066781</v>
      </c>
      <c r="N67" s="138">
        <f t="shared" si="2"/>
        <v>19979380</v>
      </c>
      <c r="O67" s="138">
        <f t="shared" si="2"/>
        <v>199884</v>
      </c>
      <c r="P67" s="138">
        <f t="shared" si="2"/>
        <v>4368427</v>
      </c>
      <c r="Q67" s="138">
        <f>SUM(Q8:Q33)</f>
        <v>97691</v>
      </c>
      <c r="R67" s="138">
        <f t="shared" si="2"/>
        <v>360473</v>
      </c>
      <c r="S67" s="135"/>
      <c r="T67" s="131" t="s">
        <v>134</v>
      </c>
      <c r="U67" s="136"/>
      <c r="V67" s="138">
        <f>SUM(V8:V33)</f>
        <v>51592796</v>
      </c>
      <c r="W67" s="138">
        <f aca="true" t="shared" si="3" ref="W67:AG67">SUM(W8:W33)</f>
        <v>395233</v>
      </c>
      <c r="X67" s="138">
        <f t="shared" si="3"/>
        <v>7175</v>
      </c>
      <c r="Y67" s="138">
        <f t="shared" si="3"/>
        <v>75397</v>
      </c>
      <c r="Z67" s="138">
        <f>SUM(Z8:Z33)</f>
        <v>1170</v>
      </c>
      <c r="AA67" s="138">
        <f t="shared" si="3"/>
        <v>7210</v>
      </c>
      <c r="AB67" s="138">
        <f t="shared" si="3"/>
        <v>1938000</v>
      </c>
      <c r="AC67" s="138">
        <f t="shared" si="3"/>
        <v>1125</v>
      </c>
      <c r="AD67" s="138">
        <f t="shared" si="3"/>
        <v>20506</v>
      </c>
      <c r="AE67" s="138">
        <f t="shared" si="3"/>
        <v>8626</v>
      </c>
      <c r="AF67" s="138">
        <f t="shared" si="3"/>
        <v>49619795</v>
      </c>
      <c r="AG67" s="138">
        <f t="shared" si="3"/>
        <v>876593</v>
      </c>
    </row>
    <row r="68" spans="1:33" s="105" customFormat="1" ht="13.5" customHeight="1">
      <c r="A68" s="135"/>
      <c r="B68" s="131" t="s">
        <v>135</v>
      </c>
      <c r="C68" s="136"/>
      <c r="D68" s="137">
        <f aca="true" t="shared" si="4" ref="D68:R68">SUM(D34:D65)</f>
        <v>254172</v>
      </c>
      <c r="E68" s="138">
        <f t="shared" si="4"/>
        <v>27206</v>
      </c>
      <c r="F68" s="138">
        <f t="shared" si="4"/>
        <v>682226892</v>
      </c>
      <c r="G68" s="138">
        <f t="shared" si="4"/>
        <v>9478914</v>
      </c>
      <c r="H68" s="138">
        <f t="shared" si="4"/>
        <v>60566</v>
      </c>
      <c r="I68" s="138">
        <f t="shared" si="4"/>
        <v>467564</v>
      </c>
      <c r="J68" s="138">
        <f>SUM(J34:J65)</f>
        <v>22274</v>
      </c>
      <c r="K68" s="138">
        <f t="shared" si="4"/>
        <v>85922</v>
      </c>
      <c r="L68" s="138">
        <f t="shared" si="4"/>
        <v>290355430</v>
      </c>
      <c r="M68" s="138">
        <f t="shared" si="4"/>
        <v>401986702</v>
      </c>
      <c r="N68" s="138">
        <f t="shared" si="4"/>
        <v>9269197</v>
      </c>
      <c r="O68" s="138">
        <f t="shared" si="4"/>
        <v>58938</v>
      </c>
      <c r="P68" s="138">
        <f t="shared" si="4"/>
        <v>459711</v>
      </c>
      <c r="Q68" s="138">
        <f>SUM(Q34:Q65)</f>
        <v>17530</v>
      </c>
      <c r="R68" s="138">
        <f t="shared" si="4"/>
        <v>83901</v>
      </c>
      <c r="S68" s="135"/>
      <c r="T68" s="131" t="s">
        <v>135</v>
      </c>
      <c r="U68" s="136"/>
      <c r="V68" s="138">
        <f aca="true" t="shared" si="5" ref="V68:AG68">SUM(V34:V65)</f>
        <v>15870168</v>
      </c>
      <c r="W68" s="138">
        <f t="shared" si="5"/>
        <v>183659</v>
      </c>
      <c r="X68" s="138">
        <f t="shared" si="5"/>
        <v>2122</v>
      </c>
      <c r="Y68" s="138">
        <f t="shared" si="5"/>
        <v>7535</v>
      </c>
      <c r="Z68" s="138">
        <f>SUM(Z34:Z65)</f>
        <v>211</v>
      </c>
      <c r="AA68" s="138">
        <f t="shared" si="5"/>
        <v>1674</v>
      </c>
      <c r="AB68" s="138">
        <f t="shared" si="5"/>
        <v>676795</v>
      </c>
      <c r="AC68" s="138">
        <f t="shared" si="5"/>
        <v>405</v>
      </c>
      <c r="AD68" s="138">
        <f t="shared" si="5"/>
        <v>3477</v>
      </c>
      <c r="AE68" s="138">
        <f t="shared" si="5"/>
        <v>1750</v>
      </c>
      <c r="AF68" s="138">
        <f t="shared" si="5"/>
        <v>15187360</v>
      </c>
      <c r="AG68" s="138">
        <f t="shared" si="5"/>
        <v>552303</v>
      </c>
    </row>
    <row r="69" spans="1:33" s="105" customFormat="1" ht="13.5" customHeight="1">
      <c r="A69" s="150"/>
      <c r="B69" s="151" t="s">
        <v>136</v>
      </c>
      <c r="C69" s="152"/>
      <c r="D69" s="153">
        <f aca="true" t="shared" si="6" ref="D69:R69">SUM(D6:D65)</f>
        <v>2023259</v>
      </c>
      <c r="E69" s="154">
        <f t="shared" si="6"/>
        <v>169594</v>
      </c>
      <c r="F69" s="154">
        <f t="shared" si="6"/>
        <v>5980744059</v>
      </c>
      <c r="G69" s="154">
        <f t="shared" si="6"/>
        <v>70711217</v>
      </c>
      <c r="H69" s="154">
        <f t="shared" si="6"/>
        <v>825091</v>
      </c>
      <c r="I69" s="154">
        <f t="shared" si="6"/>
        <v>14927753</v>
      </c>
      <c r="J69" s="154">
        <f>SUM(J6:J65)</f>
        <v>425982</v>
      </c>
      <c r="K69" s="154">
        <f t="shared" si="6"/>
        <v>976499</v>
      </c>
      <c r="L69" s="154">
        <f t="shared" si="6"/>
        <v>2317790022</v>
      </c>
      <c r="M69" s="154">
        <f t="shared" si="6"/>
        <v>3750820579</v>
      </c>
      <c r="N69" s="154">
        <f t="shared" si="6"/>
        <v>69033390</v>
      </c>
      <c r="O69" s="154">
        <f t="shared" si="6"/>
        <v>791373</v>
      </c>
      <c r="P69" s="154">
        <f t="shared" si="6"/>
        <v>14818914</v>
      </c>
      <c r="Q69" s="154">
        <f>SUM(Q6:Q65)</f>
        <v>420211</v>
      </c>
      <c r="R69" s="154">
        <f t="shared" si="6"/>
        <v>949439</v>
      </c>
      <c r="S69" s="150"/>
      <c r="T69" s="151" t="s">
        <v>136</v>
      </c>
      <c r="U69" s="152"/>
      <c r="V69" s="154">
        <f aca="true" t="shared" si="7" ref="V69:AG69">SUM(V6:V65)</f>
        <v>148207857</v>
      </c>
      <c r="W69" s="154">
        <f t="shared" si="7"/>
        <v>1368740</v>
      </c>
      <c r="X69" s="154">
        <f t="shared" si="7"/>
        <v>27579</v>
      </c>
      <c r="Y69" s="154">
        <f t="shared" si="7"/>
        <v>259763</v>
      </c>
      <c r="Z69" s="154">
        <f>SUM(Z6:Z65)</f>
        <v>5041</v>
      </c>
      <c r="AA69" s="154">
        <f t="shared" si="7"/>
        <v>18983</v>
      </c>
      <c r="AB69" s="154">
        <f t="shared" si="7"/>
        <v>4983162</v>
      </c>
      <c r="AC69" s="154">
        <f t="shared" si="7"/>
        <v>2783</v>
      </c>
      <c r="AD69" s="154">
        <f t="shared" si="7"/>
        <v>59626</v>
      </c>
      <c r="AE69" s="154">
        <f t="shared" si="7"/>
        <v>27804</v>
      </c>
      <c r="AF69" s="154">
        <f t="shared" si="7"/>
        <v>143086018</v>
      </c>
      <c r="AG69" s="154">
        <f t="shared" si="7"/>
        <v>3370596</v>
      </c>
    </row>
  </sheetData>
  <mergeCells count="12">
    <mergeCell ref="AF4:AG4"/>
    <mergeCell ref="AB4:AB5"/>
    <mergeCell ref="AC4:AC5"/>
    <mergeCell ref="AD4:AD5"/>
    <mergeCell ref="AE4:AE5"/>
    <mergeCell ref="L4:L5"/>
    <mergeCell ref="M4:R4"/>
    <mergeCell ref="T4:T5"/>
    <mergeCell ref="V4:AA4"/>
    <mergeCell ref="B4:B5"/>
    <mergeCell ref="D4:E4"/>
    <mergeCell ref="F4:K4"/>
  </mergeCells>
  <printOptions/>
  <pageMargins left="0.5905511811023623" right="0.5905511811023623" top="0.5905511811023623" bottom="0.5905511811023623" header="0.31496062992125984" footer="0.31496062992125984"/>
  <pageSetup firstPageNumber="36" useFirstPageNumber="1" horizontalDpi="600" verticalDpi="600" orientation="portrait" paperSize="9" scale="72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2011-03-02T05:02:48Z</cp:lastPrinted>
  <dcterms:created xsi:type="dcterms:W3CDTF">2008-11-25T01:02:30Z</dcterms:created>
  <dcterms:modified xsi:type="dcterms:W3CDTF">2012-03-29T07:29:36Z</dcterms:modified>
  <cp:category/>
  <cp:version/>
  <cp:contentType/>
  <cp:contentStatus/>
</cp:coreProperties>
</file>