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My Documents\D\My Documents\00ushijima\01_照会等\H310304_オープンデータ化\緑政課オープンデータ‗H3003\226.　オープンデータ\事後評価\"/>
    </mc:Choice>
  </mc:AlternateContent>
  <bookViews>
    <workbookView xWindow="7635" yWindow="15" windowWidth="7680" windowHeight="8550" tabRatio="734"/>
  </bookViews>
  <sheets>
    <sheet name="活力創出基盤整備" sheetId="26" r:id="rId1"/>
    <sheet name="位置図（防災）" sheetId="27" r:id="rId2"/>
  </sheets>
  <definedNames>
    <definedName name="_xlnm.Print_Area" localSheetId="1">'位置図（防災）'!$A$1:$X$56</definedName>
    <definedName name="_xlnm.Print_Area" localSheetId="0">活力創出基盤整備!$A$1:$AB$113</definedName>
  </definedNames>
  <calcPr calcId="162913"/>
</workbook>
</file>

<file path=xl/calcChain.xml><?xml version="1.0" encoding="utf-8"?>
<calcChain xmlns="http://schemas.openxmlformats.org/spreadsheetml/2006/main">
  <c r="X55" i="26" l="1"/>
  <c r="Y55" i="26"/>
  <c r="AB55" i="26" s="1"/>
  <c r="Y70" i="26" l="1"/>
  <c r="X70" i="26"/>
  <c r="Y60" i="26"/>
  <c r="L28" i="26" s="1"/>
  <c r="X60" i="26"/>
  <c r="I28" i="26"/>
  <c r="AB43" i="26"/>
  <c r="O28" i="26" l="1"/>
  <c r="F28" i="26" s="1"/>
  <c r="AB70" i="26"/>
  <c r="U28" i="26" l="1"/>
</calcChain>
</file>

<file path=xl/sharedStrings.xml><?xml version="1.0" encoding="utf-8"?>
<sst xmlns="http://schemas.openxmlformats.org/spreadsheetml/2006/main" count="317" uniqueCount="157">
  <si>
    <t>合計</t>
    <rPh sb="0" eb="2">
      <t>ゴウケイ</t>
    </rPh>
    <phoneticPr fontId="1"/>
  </si>
  <si>
    <t>番号</t>
    <rPh sb="0" eb="2">
      <t>バンゴウ</t>
    </rPh>
    <phoneticPr fontId="1"/>
  </si>
  <si>
    <t>一般</t>
    <rPh sb="0" eb="2">
      <t>イッパン</t>
    </rPh>
    <phoneticPr fontId="1"/>
  </si>
  <si>
    <t>事業実施期間（年度）</t>
    <rPh sb="0" eb="2">
      <t>ジギョウ</t>
    </rPh>
    <rPh sb="2" eb="4">
      <t>ジッシ</t>
    </rPh>
    <rPh sb="4" eb="6">
      <t>キカン</t>
    </rPh>
    <rPh sb="7" eb="9">
      <t>ネンド</t>
    </rPh>
    <phoneticPr fontId="1"/>
  </si>
  <si>
    <t>当初現況値</t>
    <rPh sb="0" eb="2">
      <t>トウショ</t>
    </rPh>
    <rPh sb="2" eb="4">
      <t>ゲンキョウ</t>
    </rPh>
    <rPh sb="4" eb="5">
      <t>チ</t>
    </rPh>
    <phoneticPr fontId="1"/>
  </si>
  <si>
    <t>計画の名称</t>
    <rPh sb="0" eb="2">
      <t>ケイカク</t>
    </rPh>
    <rPh sb="3" eb="5">
      <t>メイショウ</t>
    </rPh>
    <phoneticPr fontId="1"/>
  </si>
  <si>
    <t>計画の目標</t>
    <rPh sb="0" eb="2">
      <t>ケイカク</t>
    </rPh>
    <rPh sb="3" eb="5">
      <t>モクヒョウ</t>
    </rPh>
    <phoneticPr fontId="1"/>
  </si>
  <si>
    <t>計画の期間</t>
    <rPh sb="0" eb="2">
      <t>ケイカク</t>
    </rPh>
    <rPh sb="3" eb="5">
      <t>キカン</t>
    </rPh>
    <phoneticPr fontId="1"/>
  </si>
  <si>
    <t>地域</t>
    <rPh sb="0" eb="2">
      <t>チイキ</t>
    </rPh>
    <phoneticPr fontId="1"/>
  </si>
  <si>
    <t>事業</t>
    <rPh sb="0" eb="2">
      <t>ジギョウ</t>
    </rPh>
    <phoneticPr fontId="1"/>
  </si>
  <si>
    <t>種別</t>
    <rPh sb="0" eb="2">
      <t>シュベツ</t>
    </rPh>
    <phoneticPr fontId="1"/>
  </si>
  <si>
    <t>事業内容</t>
    <rPh sb="0" eb="2">
      <t>ジギョウ</t>
    </rPh>
    <rPh sb="2" eb="4">
      <t>ナイヨウ</t>
    </rPh>
    <phoneticPr fontId="1"/>
  </si>
  <si>
    <t>市町村名</t>
    <rPh sb="0" eb="4">
      <t>シチョウソンメイ</t>
    </rPh>
    <phoneticPr fontId="1"/>
  </si>
  <si>
    <t>交付対象事業</t>
    <rPh sb="0" eb="2">
      <t>コウフ</t>
    </rPh>
    <rPh sb="2" eb="4">
      <t>タイショウ</t>
    </rPh>
    <rPh sb="4" eb="6">
      <t>ジギョウ</t>
    </rPh>
    <phoneticPr fontId="1"/>
  </si>
  <si>
    <t>Ｃ　効果促進事業</t>
    <rPh sb="2" eb="4">
      <t>コウカ</t>
    </rPh>
    <rPh sb="4" eb="6">
      <t>ソクシン</t>
    </rPh>
    <rPh sb="6" eb="8">
      <t>ジギョウ</t>
    </rPh>
    <phoneticPr fontId="1"/>
  </si>
  <si>
    <t>中間目標値</t>
    <rPh sb="0" eb="2">
      <t>チュウカン</t>
    </rPh>
    <rPh sb="2" eb="5">
      <t>モクヒョウチ</t>
    </rPh>
    <phoneticPr fontId="1"/>
  </si>
  <si>
    <t>直接</t>
    <rPh sb="0" eb="2">
      <t>チョクセツ</t>
    </rPh>
    <phoneticPr fontId="1"/>
  </si>
  <si>
    <t>間接</t>
    <rPh sb="0" eb="2">
      <t>カンセツ</t>
    </rPh>
    <phoneticPr fontId="1"/>
  </si>
  <si>
    <t>（延長・面積等）</t>
    <rPh sb="1" eb="3">
      <t>エンチョウ</t>
    </rPh>
    <rPh sb="4" eb="6">
      <t>メンセキ</t>
    </rPh>
    <rPh sb="6" eb="7">
      <t>トウ</t>
    </rPh>
    <phoneticPr fontId="1"/>
  </si>
  <si>
    <t>Ｂ　関連社会資本整備事業</t>
    <rPh sb="2" eb="4">
      <t>カンレン</t>
    </rPh>
    <rPh sb="4" eb="6">
      <t>シャカイ</t>
    </rPh>
    <rPh sb="6" eb="8">
      <t>シホン</t>
    </rPh>
    <rPh sb="8" eb="10">
      <t>セイビ</t>
    </rPh>
    <rPh sb="10" eb="12">
      <t>ジギョウ</t>
    </rPh>
    <phoneticPr fontId="1"/>
  </si>
  <si>
    <t>備考</t>
    <rPh sb="0" eb="2">
      <t>ビコウ</t>
    </rPh>
    <phoneticPr fontId="1"/>
  </si>
  <si>
    <t>交付</t>
    <rPh sb="0" eb="2">
      <t>コウフ</t>
    </rPh>
    <phoneticPr fontId="1"/>
  </si>
  <si>
    <t>一体的に実施することにより期待される効果</t>
    <rPh sb="0" eb="2">
      <t>イッタイ</t>
    </rPh>
    <rPh sb="2" eb="3">
      <t>テキ</t>
    </rPh>
    <rPh sb="4" eb="6">
      <t>ジッシ</t>
    </rPh>
    <rPh sb="13" eb="15">
      <t>キタイ</t>
    </rPh>
    <rPh sb="18" eb="20">
      <t>コウカ</t>
    </rPh>
    <phoneticPr fontId="1"/>
  </si>
  <si>
    <t>全体事業費
（百万円）</t>
    <rPh sb="0" eb="2">
      <t>ゼンタイ</t>
    </rPh>
    <rPh sb="2" eb="5">
      <t>ジギョウヒ</t>
    </rPh>
    <rPh sb="7" eb="8">
      <t>ヒャク</t>
    </rPh>
    <rPh sb="8" eb="10">
      <t>マンエン</t>
    </rPh>
    <phoneticPr fontId="1"/>
  </si>
  <si>
    <t>合計
（Ａ＋Ｂ＋Ｃ）</t>
    <rPh sb="0" eb="2">
      <t>ゴウケイケイ</t>
    </rPh>
    <phoneticPr fontId="1"/>
  </si>
  <si>
    <t>最終目標値</t>
    <rPh sb="0" eb="2">
      <t>サイシュウ</t>
    </rPh>
    <rPh sb="2" eb="5">
      <t>モクヒョウチ</t>
    </rPh>
    <phoneticPr fontId="1"/>
  </si>
  <si>
    <t>交付対象</t>
    <rPh sb="0" eb="2">
      <t>コウフ</t>
    </rPh>
    <rPh sb="2" eb="4">
      <t>タイショウ</t>
    </rPh>
    <phoneticPr fontId="1"/>
  </si>
  <si>
    <t>　　計画の成果目標（定量的指標）</t>
    <rPh sb="2" eb="4">
      <t>ケイカク</t>
    </rPh>
    <rPh sb="5" eb="7">
      <t>セイカ</t>
    </rPh>
    <rPh sb="7" eb="9">
      <t>モクヒョウ</t>
    </rPh>
    <rPh sb="10" eb="12">
      <t>テイリョウ</t>
    </rPh>
    <rPh sb="12" eb="13">
      <t>テキ</t>
    </rPh>
    <rPh sb="13" eb="15">
      <t>シヒョウ</t>
    </rPh>
    <phoneticPr fontId="1"/>
  </si>
  <si>
    <t>　　定量的指標の定義及び算定式</t>
    <rPh sb="2" eb="4">
      <t>テイリョウ</t>
    </rPh>
    <rPh sb="4" eb="5">
      <t>テキ</t>
    </rPh>
    <rPh sb="5" eb="7">
      <t>シヒョウ</t>
    </rPh>
    <phoneticPr fontId="1"/>
  </si>
  <si>
    <t>定量的指標の現況値及び目標値</t>
    <rPh sb="0" eb="3">
      <t>テイリョウテキ</t>
    </rPh>
    <rPh sb="3" eb="5">
      <t>シヒョウ</t>
    </rPh>
    <rPh sb="6" eb="8">
      <t>ゲンキョウ</t>
    </rPh>
    <rPh sb="8" eb="9">
      <t>アタイ</t>
    </rPh>
    <rPh sb="9" eb="10">
      <t>オヨ</t>
    </rPh>
    <rPh sb="11" eb="14">
      <t>モクヒョウチ</t>
    </rPh>
    <phoneticPr fontId="1"/>
  </si>
  <si>
    <t>対象</t>
    <rPh sb="0" eb="2">
      <t>タイショウ</t>
    </rPh>
    <phoneticPr fontId="1"/>
  </si>
  <si>
    <t>要素となる事業名</t>
    <rPh sb="0" eb="2">
      <t>ヨウソ</t>
    </rPh>
    <rPh sb="5" eb="7">
      <t>ジギョウ</t>
    </rPh>
    <rPh sb="7" eb="8">
      <t>メイ</t>
    </rPh>
    <phoneticPr fontId="1"/>
  </si>
  <si>
    <t>事業者</t>
    <rPh sb="0" eb="2">
      <t>ジギョウ</t>
    </rPh>
    <rPh sb="2" eb="3">
      <t>シャ</t>
    </rPh>
    <phoneticPr fontId="1"/>
  </si>
  <si>
    <t>（H22当初）</t>
    <rPh sb="4" eb="6">
      <t>トウショ</t>
    </rPh>
    <phoneticPr fontId="1"/>
  </si>
  <si>
    <t>（H24末）</t>
    <rPh sb="4" eb="5">
      <t>スエ</t>
    </rPh>
    <phoneticPr fontId="1"/>
  </si>
  <si>
    <t>（H26末）</t>
    <rPh sb="4" eb="5">
      <t>マツ</t>
    </rPh>
    <phoneticPr fontId="1"/>
  </si>
  <si>
    <t>H22</t>
    <phoneticPr fontId="1"/>
  </si>
  <si>
    <t>H23</t>
    <phoneticPr fontId="1"/>
  </si>
  <si>
    <t>H24</t>
    <phoneticPr fontId="1"/>
  </si>
  <si>
    <t>市町村名
港湾・地区名</t>
    <rPh sb="0" eb="4">
      <t>シチョウソンメイ</t>
    </rPh>
    <rPh sb="5" eb="7">
      <t>コウワン</t>
    </rPh>
    <rPh sb="8" eb="11">
      <t>チクメイ</t>
    </rPh>
    <phoneticPr fontId="1"/>
  </si>
  <si>
    <t>平成22年度　～　平成26年度　（5年間）</t>
    <rPh sb="0" eb="2">
      <t>ヘイセイ</t>
    </rPh>
    <rPh sb="4" eb="6">
      <t>ネンド</t>
    </rPh>
    <rPh sb="9" eb="11">
      <t>ヘイセイ</t>
    </rPh>
    <rPh sb="13" eb="15">
      <t>ネンド</t>
    </rPh>
    <rPh sb="18" eb="20">
      <t>ネンカン</t>
    </rPh>
    <phoneticPr fontId="1"/>
  </si>
  <si>
    <t>交付対象</t>
    <rPh sb="2" eb="4">
      <t>タイショウ</t>
    </rPh>
    <phoneticPr fontId="1"/>
  </si>
  <si>
    <t>目標値と実績値</t>
    <rPh sb="0" eb="3">
      <t>モクヒョウチ</t>
    </rPh>
    <rPh sb="4" eb="7">
      <t>ジッセキチ</t>
    </rPh>
    <phoneticPr fontId="1"/>
  </si>
  <si>
    <t>に差が出た要因</t>
    <rPh sb="1" eb="2">
      <t>サ</t>
    </rPh>
    <rPh sb="3" eb="4">
      <t>デ</t>
    </rPh>
    <rPh sb="5" eb="7">
      <t>ヨウイン</t>
    </rPh>
    <phoneticPr fontId="1"/>
  </si>
  <si>
    <t>１．交付対象事業の進捗状況</t>
    <rPh sb="2" eb="4">
      <t>コウフ</t>
    </rPh>
    <rPh sb="4" eb="6">
      <t>タイショウ</t>
    </rPh>
    <rPh sb="6" eb="8">
      <t>ジギョウ</t>
    </rPh>
    <rPh sb="9" eb="11">
      <t>シンチョク</t>
    </rPh>
    <rPh sb="11" eb="13">
      <t>ジョウキョウ</t>
    </rPh>
    <phoneticPr fontId="1"/>
  </si>
  <si>
    <t>３．特記事項（今後の方針等）</t>
    <rPh sb="2" eb="4">
      <t>トッキ</t>
    </rPh>
    <rPh sb="4" eb="6">
      <t>ジコウ</t>
    </rPh>
    <rPh sb="7" eb="9">
      <t>コンゴ</t>
    </rPh>
    <rPh sb="10" eb="12">
      <t>ホウシン</t>
    </rPh>
    <rPh sb="12" eb="13">
      <t>トウ</t>
    </rPh>
    <phoneticPr fontId="1"/>
  </si>
  <si>
    <t>２．事業効果の発現状況、目標値の達成状況</t>
    <rPh sb="2" eb="4">
      <t>ジギョウ</t>
    </rPh>
    <rPh sb="4" eb="6">
      <t>コウカ</t>
    </rPh>
    <rPh sb="7" eb="9">
      <t>ハツゲン</t>
    </rPh>
    <rPh sb="9" eb="11">
      <t>ジョウキョウ</t>
    </rPh>
    <rPh sb="12" eb="15">
      <t>モクヒョウチ</t>
    </rPh>
    <rPh sb="16" eb="18">
      <t>タッセイ</t>
    </rPh>
    <rPh sb="18" eb="20">
      <t>ジョウキョウ</t>
    </rPh>
    <phoneticPr fontId="1"/>
  </si>
  <si>
    <t>公表の方法</t>
    <rPh sb="0" eb="2">
      <t>コウヒョウ</t>
    </rPh>
    <rPh sb="3" eb="5">
      <t>ホウホウ</t>
    </rPh>
    <phoneticPr fontId="1"/>
  </si>
  <si>
    <t>最終実績値</t>
    <rPh sb="0" eb="2">
      <t>サイシュウ</t>
    </rPh>
    <rPh sb="2" eb="5">
      <t>ジッセキチ</t>
    </rPh>
    <phoneticPr fontId="1"/>
  </si>
  <si>
    <t>※交付対象事業については、できるだけ個別路線ごとに記載すること。</t>
    <rPh sb="1" eb="3">
      <t>コウフ</t>
    </rPh>
    <rPh sb="3" eb="5">
      <t>タイショウ</t>
    </rPh>
    <rPh sb="5" eb="7">
      <t>ジギョウ</t>
    </rPh>
    <rPh sb="18" eb="20">
      <t>コベツ</t>
    </rPh>
    <rPh sb="20" eb="22">
      <t>ロセン</t>
    </rPh>
    <rPh sb="25" eb="27">
      <t>キサイ</t>
    </rPh>
    <phoneticPr fontId="1"/>
  </si>
  <si>
    <t>（必要に応じて記述）</t>
    <rPh sb="1" eb="3">
      <t>ヒツヨウ</t>
    </rPh>
    <rPh sb="4" eb="5">
      <t>オウ</t>
    </rPh>
    <rPh sb="7" eb="9">
      <t>キジュツ</t>
    </rPh>
    <phoneticPr fontId="1"/>
  </si>
  <si>
    <t>①</t>
    <phoneticPr fontId="1"/>
  </si>
  <si>
    <t>②</t>
    <phoneticPr fontId="1"/>
  </si>
  <si>
    <t>③</t>
    <phoneticPr fontId="1"/>
  </si>
  <si>
    <t>Ａ</t>
    <phoneticPr fontId="1"/>
  </si>
  <si>
    <t>Ｂ</t>
    <phoneticPr fontId="1"/>
  </si>
  <si>
    <t>Ｃ</t>
    <phoneticPr fontId="1"/>
  </si>
  <si>
    <t>効果促進事業費の割合</t>
    <phoneticPr fontId="1"/>
  </si>
  <si>
    <t>Ｃ／（Ａ＋Ｂ＋Ｃ）</t>
    <phoneticPr fontId="1"/>
  </si>
  <si>
    <t>事　後　評　価　（中　間　評　価）</t>
    <rPh sb="0" eb="1">
      <t>コト</t>
    </rPh>
    <rPh sb="2" eb="3">
      <t>アト</t>
    </rPh>
    <rPh sb="4" eb="5">
      <t>ヒョウ</t>
    </rPh>
    <rPh sb="6" eb="7">
      <t>アタイ</t>
    </rPh>
    <rPh sb="9" eb="10">
      <t>チュウ</t>
    </rPh>
    <rPh sb="11" eb="12">
      <t>アイダ</t>
    </rPh>
    <rPh sb="13" eb="14">
      <t>ヒョウ</t>
    </rPh>
    <rPh sb="15" eb="16">
      <t>アタイ</t>
    </rPh>
    <phoneticPr fontId="1"/>
  </si>
  <si>
    <t>○事後評価（中間評価）の実施体制、実施時期</t>
    <rPh sb="1" eb="3">
      <t>ジゴ</t>
    </rPh>
    <rPh sb="3" eb="5">
      <t>ヒョウカ</t>
    </rPh>
    <rPh sb="6" eb="8">
      <t>チュウカン</t>
    </rPh>
    <rPh sb="8" eb="10">
      <t>ヒョウカ</t>
    </rPh>
    <rPh sb="12" eb="14">
      <t>ジッシ</t>
    </rPh>
    <rPh sb="14" eb="16">
      <t>タイセイ</t>
    </rPh>
    <rPh sb="17" eb="19">
      <t>ジッシ</t>
    </rPh>
    <rPh sb="19" eb="21">
      <t>ジキ</t>
    </rPh>
    <phoneticPr fontId="1"/>
  </si>
  <si>
    <t>事後評価（中間評価）の実施体制</t>
    <rPh sb="0" eb="2">
      <t>ジゴ</t>
    </rPh>
    <rPh sb="2" eb="4">
      <t>ヒョウカ</t>
    </rPh>
    <rPh sb="5" eb="7">
      <t>チュウカン</t>
    </rPh>
    <rPh sb="7" eb="9">
      <t>ヒョウカ</t>
    </rPh>
    <rPh sb="11" eb="13">
      <t>ジッシ</t>
    </rPh>
    <rPh sb="13" eb="15">
      <t>タイセイ</t>
    </rPh>
    <phoneticPr fontId="1"/>
  </si>
  <si>
    <t>事後評価（中間評価）の実施時期</t>
    <rPh sb="0" eb="2">
      <t>ジゴ</t>
    </rPh>
    <rPh sb="2" eb="4">
      <t>ヒョウカ</t>
    </rPh>
    <rPh sb="5" eb="7">
      <t>チュウカン</t>
    </rPh>
    <rPh sb="7" eb="9">
      <t>ヒョウカ</t>
    </rPh>
    <rPh sb="11" eb="13">
      <t>ジッシ</t>
    </rPh>
    <rPh sb="13" eb="15">
      <t>ジキ</t>
    </rPh>
    <phoneticPr fontId="1"/>
  </si>
  <si>
    <t>H25</t>
    <phoneticPr fontId="1"/>
  </si>
  <si>
    <t>H26</t>
    <phoneticPr fontId="1"/>
  </si>
  <si>
    <t>Ⅰ定量的指標に関連する</t>
    <rPh sb="1" eb="4">
      <t>テイリョウテキ</t>
    </rPh>
    <rPh sb="4" eb="6">
      <t>シヒョウ</t>
    </rPh>
    <rPh sb="7" eb="9">
      <t>カンレン</t>
    </rPh>
    <phoneticPr fontId="1"/>
  </si>
  <si>
    <t>　　　交付対象事業の効果の発現状況</t>
    <phoneticPr fontId="1"/>
  </si>
  <si>
    <t>Ⅱ定量的指標の達成状況</t>
    <rPh sb="1" eb="4">
      <t>テイリョウテキ</t>
    </rPh>
    <rPh sb="4" eb="6">
      <t>シヒョウ</t>
    </rPh>
    <rPh sb="6" eb="7">
      <t>シヒョウ</t>
    </rPh>
    <rPh sb="7" eb="9">
      <t>タッセイ</t>
    </rPh>
    <rPh sb="9" eb="11">
      <t>ジョウキョウ</t>
    </rPh>
    <phoneticPr fontId="1"/>
  </si>
  <si>
    <t>Ⅲ定量的指標以外の交付対象事業の効果の発現状況</t>
    <rPh sb="1" eb="4">
      <t>テイリョウテキ</t>
    </rPh>
    <rPh sb="4" eb="6">
      <t>シヒョウ</t>
    </rPh>
    <rPh sb="6" eb="8">
      <t>イガイ</t>
    </rPh>
    <rPh sb="9" eb="11">
      <t>コウフ</t>
    </rPh>
    <rPh sb="11" eb="13">
      <t>タイショウ</t>
    </rPh>
    <rPh sb="13" eb="15">
      <t>ジギョウ</t>
    </rPh>
    <rPh sb="16" eb="18">
      <t>コウカ</t>
    </rPh>
    <rPh sb="19" eb="21">
      <t>ハツゲン</t>
    </rPh>
    <rPh sb="21" eb="23">
      <t>ジョウキョウ</t>
    </rPh>
    <phoneticPr fontId="1"/>
  </si>
  <si>
    <r>
      <t>全体事業費</t>
    </r>
    <r>
      <rPr>
        <sz val="9"/>
        <color rgb="FFFF0000"/>
        <rFont val="ＭＳ 明朝"/>
        <family val="1"/>
        <charset val="128"/>
      </rPr>
      <t>（実施）</t>
    </r>
    <rPh sb="0" eb="2">
      <t>ゼンタイ</t>
    </rPh>
    <rPh sb="2" eb="5">
      <t>ジギョウヒ</t>
    </rPh>
    <rPh sb="6" eb="8">
      <t>ジッシ</t>
    </rPh>
    <phoneticPr fontId="1"/>
  </si>
  <si>
    <t>【評価値の確認方法】　学識経験者に意見聴取を実施</t>
    <rPh sb="1" eb="4">
      <t>ヒョウカチ</t>
    </rPh>
    <rPh sb="5" eb="7">
      <t>カクニン</t>
    </rPh>
    <rPh sb="7" eb="9">
      <t>ホウホウ</t>
    </rPh>
    <rPh sb="11" eb="13">
      <t>ガクシキ</t>
    </rPh>
    <rPh sb="13" eb="16">
      <t>ケイケンシャ</t>
    </rPh>
    <rPh sb="17" eb="19">
      <t>イケン</t>
    </rPh>
    <rPh sb="19" eb="21">
      <t>チョウシュ</t>
    </rPh>
    <rPh sb="22" eb="24">
      <t>ジッシ</t>
    </rPh>
    <phoneticPr fontId="1"/>
  </si>
  <si>
    <t>平成２８年度</t>
    <rPh sb="0" eb="2">
      <t>ヘイセイ</t>
    </rPh>
    <rPh sb="4" eb="6">
      <t>ネンド</t>
    </rPh>
    <phoneticPr fontId="1"/>
  </si>
  <si>
    <t>北九州市ホームページに掲載</t>
    <rPh sb="0" eb="4">
      <t>キタキュウシュウシ</t>
    </rPh>
    <rPh sb="11" eb="13">
      <t>ケイサイ</t>
    </rPh>
    <phoneticPr fontId="1"/>
  </si>
  <si>
    <t>継続</t>
    <rPh sb="0" eb="2">
      <t>ケイゾク</t>
    </rPh>
    <phoneticPr fontId="1"/>
  </si>
  <si>
    <t>完了</t>
    <rPh sb="0" eb="2">
      <t>カンリョウ</t>
    </rPh>
    <phoneticPr fontId="1"/>
  </si>
  <si>
    <t>計画</t>
    <rPh sb="0" eb="2">
      <t>ケイカク</t>
    </rPh>
    <phoneticPr fontId="1"/>
  </si>
  <si>
    <t>実施</t>
    <rPh sb="0" eb="2">
      <t>ジッシ</t>
    </rPh>
    <phoneticPr fontId="1"/>
  </si>
  <si>
    <t>北九州市</t>
    <rPh sb="0" eb="4">
      <t>キタキュウシュウシ</t>
    </rPh>
    <phoneticPr fontId="1"/>
  </si>
  <si>
    <t>進捗状況</t>
    <rPh sb="0" eb="2">
      <t>シンチョク</t>
    </rPh>
    <rPh sb="2" eb="4">
      <t>ジョウキョウ</t>
    </rPh>
    <phoneticPr fontId="1"/>
  </si>
  <si>
    <t>進捗度</t>
    <rPh sb="0" eb="2">
      <t>シンチョク</t>
    </rPh>
    <rPh sb="2" eb="3">
      <t>ド</t>
    </rPh>
    <phoneticPr fontId="1"/>
  </si>
  <si>
    <t>継続/完了</t>
    <rPh sb="0" eb="2">
      <t>ケイゾク</t>
    </rPh>
    <rPh sb="3" eb="5">
      <t>カンリョウ</t>
    </rPh>
    <phoneticPr fontId="1"/>
  </si>
  <si>
    <t>着手済/全体</t>
    <rPh sb="0" eb="2">
      <t>チャクシュ</t>
    </rPh>
    <rPh sb="2" eb="3">
      <t>ス</t>
    </rPh>
    <rPh sb="4" eb="6">
      <t>ゼンタイ</t>
    </rPh>
    <phoneticPr fontId="1"/>
  </si>
  <si>
    <t>北九州市における都市公園の整備による防災機能の向上（防災・安全）</t>
    <rPh sb="0" eb="4">
      <t>キタキュウシュウシ</t>
    </rPh>
    <rPh sb="8" eb="10">
      <t>トシ</t>
    </rPh>
    <rPh sb="10" eb="12">
      <t>コウエン</t>
    </rPh>
    <rPh sb="13" eb="15">
      <t>セイビ</t>
    </rPh>
    <rPh sb="18" eb="20">
      <t>ボウサイ</t>
    </rPh>
    <rPh sb="20" eb="22">
      <t>キノウ</t>
    </rPh>
    <rPh sb="23" eb="25">
      <t>コウジョウ</t>
    </rPh>
    <rPh sb="26" eb="28">
      <t>ボウサイ</t>
    </rPh>
    <rPh sb="29" eb="31">
      <t>アンゼン</t>
    </rPh>
    <phoneticPr fontId="1"/>
  </si>
  <si>
    <t>北九州市の都市公園は、その規模に応じて地域防災計画上、避難地として位置付けられている。通常、都市公園のオープンスペースは市民の憩いの場等として機能しているものであるが、災害時においては市民の緊急的な一時避難地、復旧活動の拠点ならびに仮設住宅の用地としての機能を潜在的に有している。よって、当該計画においては、通常時だけでなく災害時も想定した多目的に利用できる広場の整備を行うもの。</t>
    <rPh sb="0" eb="4">
      <t>キタキュウシュウシ</t>
    </rPh>
    <rPh sb="5" eb="7">
      <t>トシ</t>
    </rPh>
    <rPh sb="7" eb="9">
      <t>コウエン</t>
    </rPh>
    <rPh sb="13" eb="15">
      <t>キボ</t>
    </rPh>
    <rPh sb="16" eb="17">
      <t>オウ</t>
    </rPh>
    <rPh sb="19" eb="21">
      <t>チイキ</t>
    </rPh>
    <rPh sb="21" eb="23">
      <t>ボウサイ</t>
    </rPh>
    <rPh sb="23" eb="25">
      <t>ケイカク</t>
    </rPh>
    <rPh sb="25" eb="26">
      <t>ジョウ</t>
    </rPh>
    <rPh sb="27" eb="30">
      <t>ヒナンチ</t>
    </rPh>
    <rPh sb="33" eb="36">
      <t>イチヅ</t>
    </rPh>
    <rPh sb="43" eb="45">
      <t>ツウジョウ</t>
    </rPh>
    <rPh sb="46" eb="48">
      <t>トシ</t>
    </rPh>
    <rPh sb="48" eb="50">
      <t>コウエン</t>
    </rPh>
    <rPh sb="60" eb="62">
      <t>シミン</t>
    </rPh>
    <rPh sb="63" eb="64">
      <t>イコ</t>
    </rPh>
    <rPh sb="66" eb="67">
      <t>バ</t>
    </rPh>
    <rPh sb="67" eb="68">
      <t>トウ</t>
    </rPh>
    <rPh sb="71" eb="73">
      <t>キノウ</t>
    </rPh>
    <rPh sb="84" eb="86">
      <t>サイガイ</t>
    </rPh>
    <rPh sb="86" eb="87">
      <t>ジ</t>
    </rPh>
    <rPh sb="92" eb="94">
      <t>シミン</t>
    </rPh>
    <rPh sb="95" eb="98">
      <t>キンキュウテキ</t>
    </rPh>
    <rPh sb="99" eb="101">
      <t>イチジ</t>
    </rPh>
    <rPh sb="101" eb="103">
      <t>ヒナン</t>
    </rPh>
    <rPh sb="103" eb="104">
      <t>チ</t>
    </rPh>
    <rPh sb="105" eb="107">
      <t>フッキュウ</t>
    </rPh>
    <rPh sb="107" eb="109">
      <t>カツドウ</t>
    </rPh>
    <rPh sb="110" eb="112">
      <t>キョテン</t>
    </rPh>
    <rPh sb="116" eb="118">
      <t>カセツ</t>
    </rPh>
    <rPh sb="118" eb="120">
      <t>ジュウタク</t>
    </rPh>
    <rPh sb="121" eb="123">
      <t>ヨウチ</t>
    </rPh>
    <rPh sb="127" eb="129">
      <t>キノウ</t>
    </rPh>
    <rPh sb="130" eb="133">
      <t>センザイテキ</t>
    </rPh>
    <rPh sb="134" eb="135">
      <t>ユウ</t>
    </rPh>
    <rPh sb="144" eb="146">
      <t>トウガイ</t>
    </rPh>
    <rPh sb="146" eb="148">
      <t>ケイカク</t>
    </rPh>
    <rPh sb="154" eb="156">
      <t>ツウジョウ</t>
    </rPh>
    <rPh sb="156" eb="157">
      <t>ジ</t>
    </rPh>
    <rPh sb="162" eb="164">
      <t>サイガイ</t>
    </rPh>
    <rPh sb="164" eb="165">
      <t>ジ</t>
    </rPh>
    <rPh sb="166" eb="168">
      <t>ソウテイ</t>
    </rPh>
    <rPh sb="170" eb="173">
      <t>タモクテキ</t>
    </rPh>
    <rPh sb="174" eb="176">
      <t>リヨウ</t>
    </rPh>
    <rPh sb="179" eb="181">
      <t>ヒロバ</t>
    </rPh>
    <rPh sb="182" eb="184">
      <t>セイビ</t>
    </rPh>
    <rPh sb="185" eb="186">
      <t>オコナ</t>
    </rPh>
    <phoneticPr fontId="1"/>
  </si>
  <si>
    <t>①　都市公園の防災機能向上のため、災害時にも多目的に活用できる広場面積を拡張することを目標とする。</t>
    <rPh sb="2" eb="4">
      <t>トシ</t>
    </rPh>
    <rPh sb="4" eb="6">
      <t>コウエン</t>
    </rPh>
    <rPh sb="7" eb="9">
      <t>ボウサイ</t>
    </rPh>
    <rPh sb="9" eb="11">
      <t>キノウ</t>
    </rPh>
    <rPh sb="11" eb="13">
      <t>コウジョウ</t>
    </rPh>
    <rPh sb="17" eb="19">
      <t>サイガイ</t>
    </rPh>
    <rPh sb="19" eb="20">
      <t>ジ</t>
    </rPh>
    <rPh sb="22" eb="25">
      <t>タモクテキ</t>
    </rPh>
    <rPh sb="26" eb="28">
      <t>カツヨウ</t>
    </rPh>
    <rPh sb="31" eb="33">
      <t>ヒロバ</t>
    </rPh>
    <rPh sb="33" eb="35">
      <t>メンセキ</t>
    </rPh>
    <rPh sb="36" eb="38">
      <t>カクチョウ</t>
    </rPh>
    <rPh sb="43" eb="45">
      <t>モクヒョウ</t>
    </rPh>
    <phoneticPr fontId="1"/>
  </si>
  <si>
    <t>②　公園のバリアフリー化や公園施設の改築更新を実施し、市民の安全な利用に資することを目標とする。</t>
    <rPh sb="2" eb="4">
      <t>コウエン</t>
    </rPh>
    <rPh sb="11" eb="12">
      <t>カ</t>
    </rPh>
    <rPh sb="13" eb="15">
      <t>コウエン</t>
    </rPh>
    <rPh sb="15" eb="17">
      <t>シセツ</t>
    </rPh>
    <rPh sb="18" eb="20">
      <t>カイチク</t>
    </rPh>
    <rPh sb="20" eb="22">
      <t>コウシン</t>
    </rPh>
    <rPh sb="23" eb="25">
      <t>ジッシ</t>
    </rPh>
    <rPh sb="27" eb="29">
      <t>シミン</t>
    </rPh>
    <rPh sb="30" eb="32">
      <t>アンゼン</t>
    </rPh>
    <rPh sb="33" eb="35">
      <t>リヨウ</t>
    </rPh>
    <rPh sb="36" eb="37">
      <t>シ</t>
    </rPh>
    <rPh sb="42" eb="44">
      <t>モクヒョウ</t>
    </rPh>
    <phoneticPr fontId="1"/>
  </si>
  <si>
    <t>③　北九州市公園施設長寿命化計画に基づき、遊具等の改築・更新を実施し、利用者の安全確保、維持管理に係るトータルコストの低減を図ることを目標とする。</t>
    <rPh sb="2" eb="6">
      <t>キタキュウシュウシ</t>
    </rPh>
    <rPh sb="6" eb="8">
      <t>コウエン</t>
    </rPh>
    <rPh sb="8" eb="10">
      <t>シセツ</t>
    </rPh>
    <rPh sb="10" eb="11">
      <t>チョウ</t>
    </rPh>
    <rPh sb="11" eb="14">
      <t>ジュミョウカ</t>
    </rPh>
    <rPh sb="14" eb="16">
      <t>ケイカク</t>
    </rPh>
    <rPh sb="17" eb="18">
      <t>モト</t>
    </rPh>
    <rPh sb="21" eb="24">
      <t>ユウグトウ</t>
    </rPh>
    <rPh sb="25" eb="27">
      <t>カイチク</t>
    </rPh>
    <rPh sb="28" eb="30">
      <t>コウシン</t>
    </rPh>
    <rPh sb="31" eb="33">
      <t>ジッシ</t>
    </rPh>
    <rPh sb="35" eb="38">
      <t>リヨウシャ</t>
    </rPh>
    <rPh sb="39" eb="41">
      <t>アンゼン</t>
    </rPh>
    <rPh sb="41" eb="43">
      <t>カクホ</t>
    </rPh>
    <rPh sb="44" eb="46">
      <t>イジ</t>
    </rPh>
    <rPh sb="46" eb="48">
      <t>カンリ</t>
    </rPh>
    <rPh sb="49" eb="50">
      <t>カカ</t>
    </rPh>
    <rPh sb="59" eb="61">
      <t>テイゲン</t>
    </rPh>
    <rPh sb="62" eb="63">
      <t>ハカ</t>
    </rPh>
    <rPh sb="67" eb="69">
      <t>モクヒョウ</t>
    </rPh>
    <phoneticPr fontId="1"/>
  </si>
  <si>
    <t>公園施設の長寿命化を２０公園で実施する。</t>
    <phoneticPr fontId="1"/>
  </si>
  <si>
    <t>1.8ha</t>
    <phoneticPr fontId="1"/>
  </si>
  <si>
    <t>3.3ha</t>
    <phoneticPr fontId="1"/>
  </si>
  <si>
    <t>0公園</t>
    <rPh sb="1" eb="3">
      <t>コウエン</t>
    </rPh>
    <phoneticPr fontId="1"/>
  </si>
  <si>
    <t>20公園</t>
    <rPh sb="2" eb="4">
      <t>コウエン</t>
    </rPh>
    <phoneticPr fontId="1"/>
  </si>
  <si>
    <t>【実施体制】　北九州市建設局公園緑地部緑政課が事後評価を実施</t>
    <rPh sb="1" eb="3">
      <t>ジッシ</t>
    </rPh>
    <rPh sb="3" eb="5">
      <t>タイセイ</t>
    </rPh>
    <rPh sb="7" eb="11">
      <t>キタキュウシュウシ</t>
    </rPh>
    <rPh sb="11" eb="14">
      <t>ケンセツキョク</t>
    </rPh>
    <rPh sb="14" eb="16">
      <t>コウエン</t>
    </rPh>
    <rPh sb="16" eb="18">
      <t>リョクチ</t>
    </rPh>
    <rPh sb="18" eb="19">
      <t>ブ</t>
    </rPh>
    <rPh sb="19" eb="22">
      <t>リョクセイカ</t>
    </rPh>
    <rPh sb="23" eb="25">
      <t>ジゴ</t>
    </rPh>
    <rPh sb="25" eb="27">
      <t>ヒョウカ</t>
    </rPh>
    <rPh sb="28" eb="30">
      <t>ジッシ</t>
    </rPh>
    <phoneticPr fontId="1"/>
  </si>
  <si>
    <t>（西日本短期大学　薛特任教授、九州大学大学院芸術工学研究院　藤田准教授）</t>
    <rPh sb="1" eb="2">
      <t>ニシ</t>
    </rPh>
    <rPh sb="2" eb="4">
      <t>ニホン</t>
    </rPh>
    <rPh sb="4" eb="6">
      <t>タンキ</t>
    </rPh>
    <rPh sb="6" eb="8">
      <t>ダイガク</t>
    </rPh>
    <rPh sb="10" eb="11">
      <t>トク</t>
    </rPh>
    <rPh sb="11" eb="12">
      <t>ニン</t>
    </rPh>
    <rPh sb="12" eb="14">
      <t>キョウジュ</t>
    </rPh>
    <rPh sb="15" eb="17">
      <t>キュウシュウ</t>
    </rPh>
    <rPh sb="17" eb="19">
      <t>ダイガク</t>
    </rPh>
    <rPh sb="19" eb="22">
      <t>ダイガクイン</t>
    </rPh>
    <rPh sb="22" eb="24">
      <t>ゲイジュツ</t>
    </rPh>
    <rPh sb="24" eb="26">
      <t>コウガク</t>
    </rPh>
    <rPh sb="26" eb="29">
      <t>ケンキュウイン</t>
    </rPh>
    <rPh sb="30" eb="32">
      <t>フジタ</t>
    </rPh>
    <rPh sb="32" eb="35">
      <t>ジュンキョウジュ</t>
    </rPh>
    <phoneticPr fontId="1"/>
  </si>
  <si>
    <t>公園</t>
    <rPh sb="0" eb="2">
      <t>コウエン</t>
    </rPh>
    <phoneticPr fontId="1"/>
  </si>
  <si>
    <t>都市公園事業（勝山公園）</t>
    <rPh sb="0" eb="2">
      <t>トシ</t>
    </rPh>
    <rPh sb="2" eb="4">
      <t>コウエン</t>
    </rPh>
    <rPh sb="4" eb="6">
      <t>ジギョウ</t>
    </rPh>
    <rPh sb="7" eb="9">
      <t>カツヤマ</t>
    </rPh>
    <rPh sb="9" eb="11">
      <t>コウエン</t>
    </rPh>
    <phoneticPr fontId="1"/>
  </si>
  <si>
    <t>管理棟整備</t>
    <rPh sb="0" eb="3">
      <t>カンリトウ</t>
    </rPh>
    <rPh sb="3" eb="5">
      <t>セイビ</t>
    </rPh>
    <phoneticPr fontId="1"/>
  </si>
  <si>
    <t>都市公園事業（本城公園）</t>
    <rPh sb="0" eb="2">
      <t>トシ</t>
    </rPh>
    <rPh sb="2" eb="4">
      <t>コウエン</t>
    </rPh>
    <rPh sb="4" eb="6">
      <t>ジギョウ</t>
    </rPh>
    <rPh sb="7" eb="9">
      <t>ホンジョウ</t>
    </rPh>
    <rPh sb="9" eb="11">
      <t>コウエン</t>
    </rPh>
    <phoneticPr fontId="1"/>
  </si>
  <si>
    <t>グラウンド・広場整備、駐車場整備</t>
    <rPh sb="6" eb="8">
      <t>ヒロバ</t>
    </rPh>
    <rPh sb="8" eb="10">
      <t>セイビ</t>
    </rPh>
    <rPh sb="11" eb="14">
      <t>チュウシャジョウ</t>
    </rPh>
    <rPh sb="14" eb="16">
      <t>セイビ</t>
    </rPh>
    <phoneticPr fontId="1"/>
  </si>
  <si>
    <t>都市公園事業（高塔山公園）</t>
    <rPh sb="0" eb="2">
      <t>トシ</t>
    </rPh>
    <rPh sb="2" eb="4">
      <t>コウエン</t>
    </rPh>
    <rPh sb="4" eb="6">
      <t>ジギョウ</t>
    </rPh>
    <rPh sb="7" eb="10">
      <t>タカトウヤマ</t>
    </rPh>
    <rPh sb="10" eb="12">
      <t>コウエン</t>
    </rPh>
    <phoneticPr fontId="1"/>
  </si>
  <si>
    <t>園路・広場整備(15.7ha)</t>
    <rPh sb="0" eb="2">
      <t>エンロ</t>
    </rPh>
    <rPh sb="3" eb="5">
      <t>ヒロバ</t>
    </rPh>
    <rPh sb="5" eb="7">
      <t>セイビ</t>
    </rPh>
    <phoneticPr fontId="1"/>
  </si>
  <si>
    <t>都市公園事業（長野緑地）</t>
    <rPh sb="0" eb="2">
      <t>トシ</t>
    </rPh>
    <rPh sb="2" eb="4">
      <t>コウエン</t>
    </rPh>
    <rPh sb="4" eb="6">
      <t>ジギョウ</t>
    </rPh>
    <rPh sb="7" eb="9">
      <t>ナガノ</t>
    </rPh>
    <rPh sb="9" eb="11">
      <t>リョクチ</t>
    </rPh>
    <phoneticPr fontId="1"/>
  </si>
  <si>
    <t>園路・広場整備(26.0ha)</t>
    <rPh sb="0" eb="2">
      <t>エンロ</t>
    </rPh>
    <rPh sb="3" eb="5">
      <t>ヒロバ</t>
    </rPh>
    <rPh sb="5" eb="7">
      <t>セイビ</t>
    </rPh>
    <phoneticPr fontId="1"/>
  </si>
  <si>
    <t>都市公園事業（響灘緑地）</t>
    <rPh sb="0" eb="2">
      <t>トシ</t>
    </rPh>
    <rPh sb="2" eb="4">
      <t>コウエン</t>
    </rPh>
    <rPh sb="4" eb="6">
      <t>ジギョウ</t>
    </rPh>
    <rPh sb="7" eb="9">
      <t>ヒビキナダ</t>
    </rPh>
    <rPh sb="9" eb="11">
      <t>リョクチ</t>
    </rPh>
    <phoneticPr fontId="1"/>
  </si>
  <si>
    <t>園路・広場整備(281.2ha)</t>
    <rPh sb="0" eb="2">
      <t>エンロ</t>
    </rPh>
    <rPh sb="3" eb="5">
      <t>ヒロバ</t>
    </rPh>
    <rPh sb="5" eb="7">
      <t>セイビ</t>
    </rPh>
    <phoneticPr fontId="1"/>
  </si>
  <si>
    <t>都市公園事業（中央公園）</t>
    <rPh sb="0" eb="2">
      <t>トシ</t>
    </rPh>
    <rPh sb="2" eb="4">
      <t>コウエン</t>
    </rPh>
    <rPh sb="4" eb="6">
      <t>ジギョウ</t>
    </rPh>
    <rPh sb="7" eb="9">
      <t>チュウオウ</t>
    </rPh>
    <rPh sb="9" eb="11">
      <t>コウエン</t>
    </rPh>
    <phoneticPr fontId="1"/>
  </si>
  <si>
    <t>園路・広場整備(54.9ha)</t>
    <rPh sb="0" eb="2">
      <t>エンロ</t>
    </rPh>
    <rPh sb="3" eb="5">
      <t>ヒロバ</t>
    </rPh>
    <rPh sb="5" eb="7">
      <t>セイビ</t>
    </rPh>
    <phoneticPr fontId="1"/>
  </si>
  <si>
    <t>都市公園事業（桃園公園）</t>
    <rPh sb="0" eb="2">
      <t>トシ</t>
    </rPh>
    <rPh sb="2" eb="4">
      <t>コウエン</t>
    </rPh>
    <rPh sb="4" eb="6">
      <t>ジギョウ</t>
    </rPh>
    <rPh sb="7" eb="9">
      <t>モモゾノ</t>
    </rPh>
    <rPh sb="9" eb="11">
      <t>コウエン</t>
    </rPh>
    <phoneticPr fontId="1"/>
  </si>
  <si>
    <t>園路・広場整備(17.4ha)</t>
    <rPh sb="0" eb="2">
      <t>エンロ</t>
    </rPh>
    <rPh sb="3" eb="5">
      <t>ヒロバ</t>
    </rPh>
    <rPh sb="5" eb="7">
      <t>セイビ</t>
    </rPh>
    <phoneticPr fontId="1"/>
  </si>
  <si>
    <t>都市公園事業（大里公園）</t>
    <rPh sb="0" eb="2">
      <t>トシ</t>
    </rPh>
    <rPh sb="2" eb="4">
      <t>コウエン</t>
    </rPh>
    <rPh sb="4" eb="6">
      <t>ジギョウ</t>
    </rPh>
    <rPh sb="7" eb="9">
      <t>ダイリ</t>
    </rPh>
    <rPh sb="9" eb="11">
      <t>コウエン</t>
    </rPh>
    <phoneticPr fontId="1"/>
  </si>
  <si>
    <t>園路・広場整備(11.8ha)</t>
    <rPh sb="0" eb="2">
      <t>エンロ</t>
    </rPh>
    <rPh sb="3" eb="5">
      <t>ヒロバ</t>
    </rPh>
    <rPh sb="5" eb="7">
      <t>セイビ</t>
    </rPh>
    <phoneticPr fontId="1"/>
  </si>
  <si>
    <t>都市公園事業（都島展望公園）</t>
    <rPh sb="0" eb="2">
      <t>トシ</t>
    </rPh>
    <rPh sb="2" eb="4">
      <t>コウエン</t>
    </rPh>
    <rPh sb="4" eb="6">
      <t>ジギョウ</t>
    </rPh>
    <rPh sb="7" eb="9">
      <t>ミヤコジマ</t>
    </rPh>
    <rPh sb="9" eb="11">
      <t>テンボウ</t>
    </rPh>
    <rPh sb="11" eb="13">
      <t>コウエン</t>
    </rPh>
    <phoneticPr fontId="1"/>
  </si>
  <si>
    <t>園路・広場整備(9.1ha)</t>
    <rPh sb="0" eb="2">
      <t>エンロ</t>
    </rPh>
    <rPh sb="3" eb="5">
      <t>ヒロバ</t>
    </rPh>
    <rPh sb="5" eb="7">
      <t>セイビ</t>
    </rPh>
    <phoneticPr fontId="1"/>
  </si>
  <si>
    <t>北九州市都市公園安全・安心対策緊急総合支援事業</t>
    <rPh sb="0" eb="1">
      <t>キタ</t>
    </rPh>
    <rPh sb="1" eb="3">
      <t>キュウシュウ</t>
    </rPh>
    <rPh sb="3" eb="4">
      <t>シ</t>
    </rPh>
    <rPh sb="4" eb="6">
      <t>トシ</t>
    </rPh>
    <rPh sb="6" eb="8">
      <t>コウエン</t>
    </rPh>
    <rPh sb="8" eb="10">
      <t>アンゼン</t>
    </rPh>
    <rPh sb="11" eb="13">
      <t>アンシン</t>
    </rPh>
    <rPh sb="13" eb="15">
      <t>タイサク</t>
    </rPh>
    <rPh sb="15" eb="17">
      <t>キンキュウ</t>
    </rPh>
    <rPh sb="17" eb="19">
      <t>ソウゴウ</t>
    </rPh>
    <rPh sb="19" eb="21">
      <t>シエン</t>
    </rPh>
    <rPh sb="21" eb="23">
      <t>ジギョウ</t>
    </rPh>
    <phoneticPr fontId="16"/>
  </si>
  <si>
    <t>公園施設のバリアフリー化、改築・更新</t>
    <rPh sb="0" eb="2">
      <t>コウエン</t>
    </rPh>
    <rPh sb="2" eb="4">
      <t>シセツ</t>
    </rPh>
    <rPh sb="11" eb="12">
      <t>カ</t>
    </rPh>
    <rPh sb="13" eb="15">
      <t>カイチク</t>
    </rPh>
    <rPh sb="16" eb="18">
      <t>コウシン</t>
    </rPh>
    <phoneticPr fontId="1"/>
  </si>
  <si>
    <t>1-A-17</t>
  </si>
  <si>
    <t>北九州市公園施設長寿命化対策支援事業</t>
    <rPh sb="0" eb="1">
      <t>キタ</t>
    </rPh>
    <rPh sb="1" eb="3">
      <t>キュウシュウ</t>
    </rPh>
    <rPh sb="3" eb="4">
      <t>シ</t>
    </rPh>
    <rPh sb="4" eb="6">
      <t>コウエン</t>
    </rPh>
    <rPh sb="6" eb="8">
      <t>シセツ</t>
    </rPh>
    <rPh sb="8" eb="9">
      <t>チョウ</t>
    </rPh>
    <rPh sb="9" eb="12">
      <t>ジュミョウカ</t>
    </rPh>
    <rPh sb="12" eb="14">
      <t>タイサク</t>
    </rPh>
    <rPh sb="14" eb="16">
      <t>シエン</t>
    </rPh>
    <rPh sb="16" eb="18">
      <t>ジギョウ</t>
    </rPh>
    <phoneticPr fontId="16"/>
  </si>
  <si>
    <t>公園施設の長寿命化、改築・更新</t>
    <rPh sb="0" eb="2">
      <t>コウエン</t>
    </rPh>
    <rPh sb="2" eb="4">
      <t>シセツ</t>
    </rPh>
    <rPh sb="5" eb="6">
      <t>チョウ</t>
    </rPh>
    <rPh sb="6" eb="8">
      <t>ジュミョウ</t>
    </rPh>
    <rPh sb="8" eb="9">
      <t>カ</t>
    </rPh>
    <rPh sb="10" eb="12">
      <t>カイチク</t>
    </rPh>
    <rPh sb="13" eb="15">
      <t>コウシン</t>
    </rPh>
    <phoneticPr fontId="1"/>
  </si>
  <si>
    <t>1-A-1</t>
    <phoneticPr fontId="1"/>
  </si>
  <si>
    <t>1-A-2</t>
    <phoneticPr fontId="1"/>
  </si>
  <si>
    <t>1-A-3</t>
    <phoneticPr fontId="1"/>
  </si>
  <si>
    <t>1-A-4</t>
    <phoneticPr fontId="1"/>
  </si>
  <si>
    <t>1-A-5</t>
    <phoneticPr fontId="1"/>
  </si>
  <si>
    <t>1-A-6</t>
    <phoneticPr fontId="1"/>
  </si>
  <si>
    <t>1-A-7</t>
    <phoneticPr fontId="1"/>
  </si>
  <si>
    <t>1-A-8</t>
    <phoneticPr fontId="1"/>
  </si>
  <si>
    <t>1-A-15</t>
    <phoneticPr fontId="1"/>
  </si>
  <si>
    <t>1-A-16</t>
    <phoneticPr fontId="1"/>
  </si>
  <si>
    <t>北九州市</t>
    <rPh sb="0" eb="3">
      <t>キタキュウシュウ</t>
    </rPh>
    <rPh sb="3" eb="4">
      <t>シ</t>
    </rPh>
    <phoneticPr fontId="1"/>
  </si>
  <si>
    <t>8/11</t>
    <phoneticPr fontId="1"/>
  </si>
  <si>
    <t>1-C-17</t>
    <phoneticPr fontId="1"/>
  </si>
  <si>
    <t>災害関連標識（避難場所）の設置</t>
    <rPh sb="0" eb="2">
      <t>サイガイ</t>
    </rPh>
    <rPh sb="2" eb="4">
      <t>カンレン</t>
    </rPh>
    <rPh sb="4" eb="6">
      <t>ヒョウシキ</t>
    </rPh>
    <rPh sb="7" eb="9">
      <t>ヒナン</t>
    </rPh>
    <rPh sb="9" eb="11">
      <t>バショ</t>
    </rPh>
    <rPh sb="13" eb="15">
      <t>セッチ</t>
    </rPh>
    <phoneticPr fontId="1"/>
  </si>
  <si>
    <t>標識の設置</t>
    <rPh sb="0" eb="2">
      <t>ヒョウシキ</t>
    </rPh>
    <rPh sb="3" eb="5">
      <t>セッチ</t>
    </rPh>
    <phoneticPr fontId="1"/>
  </si>
  <si>
    <t>1-C-18</t>
  </si>
  <si>
    <t>萩ヶ丘公園等の長寿命化対策</t>
    <rPh sb="0" eb="3">
      <t>ハギガオカ</t>
    </rPh>
    <rPh sb="3" eb="5">
      <t>コウエン</t>
    </rPh>
    <rPh sb="5" eb="6">
      <t>トウ</t>
    </rPh>
    <rPh sb="7" eb="8">
      <t>チョウ</t>
    </rPh>
    <rPh sb="8" eb="11">
      <t>ジュミョウカ</t>
    </rPh>
    <rPh sb="11" eb="13">
      <t>タイサク</t>
    </rPh>
    <phoneticPr fontId="1"/>
  </si>
  <si>
    <t>ナイター照明塔や遊具等の改築・更新</t>
    <rPh sb="4" eb="6">
      <t>ショウメイ</t>
    </rPh>
    <rPh sb="6" eb="7">
      <t>トウ</t>
    </rPh>
    <rPh sb="8" eb="11">
      <t>ユウグナド</t>
    </rPh>
    <rPh sb="12" eb="14">
      <t>カイチク</t>
    </rPh>
    <rPh sb="15" eb="17">
      <t>コウシン</t>
    </rPh>
    <phoneticPr fontId="1"/>
  </si>
  <si>
    <t>2/2</t>
    <phoneticPr fontId="1"/>
  </si>
  <si>
    <t>地域防災計画に避難地として位置付ける公園に、当該公園が避難地であることを明示した標識等を設置することで、市民への周知に寄与することができる。</t>
    <rPh sb="0" eb="2">
      <t>チイキ</t>
    </rPh>
    <rPh sb="2" eb="4">
      <t>ボウサイ</t>
    </rPh>
    <rPh sb="4" eb="6">
      <t>ケイカク</t>
    </rPh>
    <rPh sb="7" eb="10">
      <t>ヒナンチ</t>
    </rPh>
    <rPh sb="13" eb="16">
      <t>イチヅ</t>
    </rPh>
    <rPh sb="18" eb="20">
      <t>コウエン</t>
    </rPh>
    <rPh sb="22" eb="24">
      <t>トウガイ</t>
    </rPh>
    <rPh sb="24" eb="26">
      <t>コウエン</t>
    </rPh>
    <rPh sb="27" eb="30">
      <t>ヒナンチ</t>
    </rPh>
    <rPh sb="36" eb="38">
      <t>メイジ</t>
    </rPh>
    <rPh sb="40" eb="42">
      <t>ヒョウシキ</t>
    </rPh>
    <rPh sb="42" eb="43">
      <t>トウ</t>
    </rPh>
    <rPh sb="44" eb="46">
      <t>セッチ</t>
    </rPh>
    <rPh sb="56" eb="58">
      <t>シュウチ</t>
    </rPh>
    <rPh sb="59" eb="61">
      <t>キヨ</t>
    </rPh>
    <phoneticPr fontId="1"/>
  </si>
  <si>
    <t>萩ヶ丘公園等において、ナイター照明塔や遊具等の長寿命化による改築・更新を実施することで、公園利用者の安全確保、維持管理費の低減に寄与することができる。</t>
    <rPh sb="0" eb="3">
      <t>ハギガオカ</t>
    </rPh>
    <rPh sb="3" eb="5">
      <t>コウエン</t>
    </rPh>
    <rPh sb="5" eb="6">
      <t>トウ</t>
    </rPh>
    <rPh sb="15" eb="18">
      <t>ショウメイトウ</t>
    </rPh>
    <rPh sb="19" eb="21">
      <t>ユウグ</t>
    </rPh>
    <rPh sb="21" eb="22">
      <t>トウ</t>
    </rPh>
    <rPh sb="23" eb="24">
      <t>チョウ</t>
    </rPh>
    <rPh sb="24" eb="27">
      <t>ジュミョウカ</t>
    </rPh>
    <rPh sb="30" eb="32">
      <t>カイチク</t>
    </rPh>
    <rPh sb="33" eb="35">
      <t>コウシン</t>
    </rPh>
    <rPh sb="36" eb="38">
      <t>ジッシ</t>
    </rPh>
    <rPh sb="44" eb="46">
      <t>コウエン</t>
    </rPh>
    <rPh sb="46" eb="49">
      <t>リヨウシャ</t>
    </rPh>
    <rPh sb="50" eb="52">
      <t>アンゼン</t>
    </rPh>
    <rPh sb="52" eb="54">
      <t>カクホ</t>
    </rPh>
    <rPh sb="55" eb="57">
      <t>イジ</t>
    </rPh>
    <rPh sb="57" eb="60">
      <t>カンリヒ</t>
    </rPh>
    <rPh sb="61" eb="63">
      <t>テイゲン</t>
    </rPh>
    <rPh sb="64" eb="66">
      <t>キヨ</t>
    </rPh>
    <phoneticPr fontId="1"/>
  </si>
  <si>
    <t>・公園のバリアフリー化や公園施設の改築更新等を実施することで、市民による公園利用の安全性が向上した。</t>
    <rPh sb="21" eb="22">
      <t>トウ</t>
    </rPh>
    <rPh sb="31" eb="33">
      <t>シミン</t>
    </rPh>
    <rPh sb="36" eb="38">
      <t>コウエン</t>
    </rPh>
    <rPh sb="38" eb="40">
      <t>リヨウ</t>
    </rPh>
    <rPh sb="41" eb="43">
      <t>アンゼン</t>
    </rPh>
    <rPh sb="43" eb="44">
      <t>セイ</t>
    </rPh>
    <rPh sb="45" eb="47">
      <t>コウジョウ</t>
    </rPh>
    <phoneticPr fontId="1"/>
  </si>
  <si>
    <t>指標①（広場戦跡の拡張）</t>
    <rPh sb="0" eb="2">
      <t>シヒョウ</t>
    </rPh>
    <rPh sb="4" eb="6">
      <t>ヒロバ</t>
    </rPh>
    <rPh sb="6" eb="8">
      <t>センセキ</t>
    </rPh>
    <rPh sb="9" eb="11">
      <t>カクチョウ</t>
    </rPh>
    <phoneticPr fontId="1"/>
  </si>
  <si>
    <t>公園のバリアフリー化や公園施設の改築更新を１１３公園で実施する。</t>
    <phoneticPr fontId="1"/>
  </si>
  <si>
    <t>指標②（バリアフリー化や公園施設の改築更新の実施）</t>
    <rPh sb="0" eb="2">
      <t>シヒョウ</t>
    </rPh>
    <rPh sb="22" eb="24">
      <t>ジッシ</t>
    </rPh>
    <phoneticPr fontId="1"/>
  </si>
  <si>
    <t>指標③（長寿命化支援事業の実施）</t>
    <rPh sb="0" eb="2">
      <t>シヒョウ</t>
    </rPh>
    <rPh sb="4" eb="5">
      <t>チョウ</t>
    </rPh>
    <rPh sb="5" eb="8">
      <t>ジュミョウカ</t>
    </rPh>
    <rPh sb="8" eb="10">
      <t>シエン</t>
    </rPh>
    <rPh sb="10" eb="12">
      <t>ジギョウ</t>
    </rPh>
    <rPh sb="13" eb="15">
      <t>ジッシ</t>
    </rPh>
    <phoneticPr fontId="1"/>
  </si>
  <si>
    <t>・防災公園整備ための重点的な予算の投資により、災害時にも多目的に活用できる避難場所となる広場等の再整備や新たな避難場所の確保に繋がった。</t>
    <rPh sb="1" eb="3">
      <t>ボウサイ</t>
    </rPh>
    <rPh sb="3" eb="5">
      <t>コウエン</t>
    </rPh>
    <rPh sb="5" eb="7">
      <t>セイビ</t>
    </rPh>
    <rPh sb="10" eb="12">
      <t>ジュウテン</t>
    </rPh>
    <rPh sb="12" eb="13">
      <t>テキ</t>
    </rPh>
    <rPh sb="14" eb="16">
      <t>ヨサン</t>
    </rPh>
    <rPh sb="17" eb="19">
      <t>トウシ</t>
    </rPh>
    <rPh sb="37" eb="39">
      <t>ヒナン</t>
    </rPh>
    <rPh sb="39" eb="41">
      <t>バショ</t>
    </rPh>
    <rPh sb="44" eb="46">
      <t>ヒロバ</t>
    </rPh>
    <rPh sb="46" eb="47">
      <t>トウ</t>
    </rPh>
    <rPh sb="48" eb="51">
      <t>サイセイビ</t>
    </rPh>
    <rPh sb="52" eb="53">
      <t>アラ</t>
    </rPh>
    <rPh sb="55" eb="57">
      <t>ヒナン</t>
    </rPh>
    <rPh sb="57" eb="59">
      <t>バショ</t>
    </rPh>
    <rPh sb="60" eb="62">
      <t>カクホ</t>
    </rPh>
    <rPh sb="63" eb="64">
      <t>ツナ</t>
    </rPh>
    <phoneticPr fontId="1"/>
  </si>
  <si>
    <t>Ａ1　公園事業</t>
    <rPh sb="3" eb="5">
      <t>コウエン</t>
    </rPh>
    <rPh sb="5" eb="7">
      <t>ジギョウ</t>
    </rPh>
    <phoneticPr fontId="1"/>
  </si>
  <si>
    <t>（参考図面）社会資本整備総合計画</t>
    <rPh sb="1" eb="3">
      <t>サンコウ</t>
    </rPh>
    <rPh sb="3" eb="5">
      <t>ズメン</t>
    </rPh>
    <rPh sb="6" eb="8">
      <t>シャカイ</t>
    </rPh>
    <rPh sb="8" eb="10">
      <t>シホン</t>
    </rPh>
    <rPh sb="10" eb="12">
      <t>セイビ</t>
    </rPh>
    <rPh sb="12" eb="14">
      <t>ソウゴウ</t>
    </rPh>
    <rPh sb="14" eb="16">
      <t>ケイカク</t>
    </rPh>
    <phoneticPr fontId="1"/>
  </si>
  <si>
    <t>北九州市における都市公園の整備による防災機能の向上（防災・安全）</t>
    <rPh sb="8" eb="10">
      <t>トシ</t>
    </rPh>
    <rPh sb="10" eb="12">
      <t>コウエン</t>
    </rPh>
    <rPh sb="13" eb="15">
      <t>セイビ</t>
    </rPh>
    <rPh sb="18" eb="20">
      <t>ボウサイ</t>
    </rPh>
    <rPh sb="20" eb="22">
      <t>キノウ</t>
    </rPh>
    <rPh sb="23" eb="25">
      <t>コウジョウ</t>
    </rPh>
    <rPh sb="26" eb="28">
      <t>ボウサイ</t>
    </rPh>
    <rPh sb="29" eb="31">
      <t>アンゼン</t>
    </rPh>
    <phoneticPr fontId="1"/>
  </si>
  <si>
    <t>・災害時に避難地として活用される広場の拡張だけでなく、老朽化した広場・駐車場の再整備を行ったことで、災害時の避難地としてだけでなく緊急ヘリが離着陸できるようになり、より防災機能の整った公園となった。</t>
    <rPh sb="1" eb="3">
      <t>サイガイ</t>
    </rPh>
    <rPh sb="3" eb="4">
      <t>ジ</t>
    </rPh>
    <rPh sb="5" eb="8">
      <t>ヒナンチ</t>
    </rPh>
    <rPh sb="11" eb="13">
      <t>カツヨウ</t>
    </rPh>
    <rPh sb="16" eb="18">
      <t>ヒロバ</t>
    </rPh>
    <rPh sb="19" eb="21">
      <t>カクチョウ</t>
    </rPh>
    <rPh sb="27" eb="30">
      <t>ロウキュウカ</t>
    </rPh>
    <rPh sb="32" eb="34">
      <t>ヒロバ</t>
    </rPh>
    <rPh sb="35" eb="37">
      <t>チュウシャ</t>
    </rPh>
    <rPh sb="37" eb="38">
      <t>ジョウ</t>
    </rPh>
    <rPh sb="39" eb="42">
      <t>サイセイビ</t>
    </rPh>
    <rPh sb="43" eb="44">
      <t>オコナ</t>
    </rPh>
    <rPh sb="54" eb="57">
      <t>ヒナンチ</t>
    </rPh>
    <rPh sb="84" eb="86">
      <t>ボウサイ</t>
    </rPh>
    <rPh sb="86" eb="88">
      <t>キノウ</t>
    </rPh>
    <rPh sb="89" eb="90">
      <t>トトノ</t>
    </rPh>
    <rPh sb="92" eb="94">
      <t>コウエン</t>
    </rPh>
    <phoneticPr fontId="1"/>
  </si>
  <si>
    <t>災害時にも活用されるよう、駐車場等も含めた有効な広場面積を現状の1.8haから3.3ha拡張する。</t>
    <rPh sb="0" eb="2">
      <t>サイガイ</t>
    </rPh>
    <rPh sb="2" eb="3">
      <t>ジ</t>
    </rPh>
    <rPh sb="5" eb="7">
      <t>カツヨウ</t>
    </rPh>
    <rPh sb="13" eb="17">
      <t>チュウシャジョウトウ</t>
    </rPh>
    <rPh sb="18" eb="19">
      <t>フク</t>
    </rPh>
    <rPh sb="21" eb="23">
      <t>ユウコウ</t>
    </rPh>
    <rPh sb="24" eb="26">
      <t>ヒロバ</t>
    </rPh>
    <rPh sb="26" eb="28">
      <t>メンセキ</t>
    </rPh>
    <rPh sb="29" eb="31">
      <t>ゲンジョウ</t>
    </rPh>
    <rPh sb="44" eb="46">
      <t>カクチョウ</t>
    </rPh>
    <phoneticPr fontId="1"/>
  </si>
  <si>
    <t>都市公園事業の実施により、目標値に達した。</t>
    <rPh sb="0" eb="2">
      <t>トシ</t>
    </rPh>
    <rPh sb="2" eb="4">
      <t>コウエン</t>
    </rPh>
    <rPh sb="4" eb="6">
      <t>ジギョウ</t>
    </rPh>
    <rPh sb="7" eb="9">
      <t>ジッシ</t>
    </rPh>
    <rPh sb="13" eb="15">
      <t>モクヒョウ</t>
    </rPh>
    <rPh sb="15" eb="16">
      <t>チ</t>
    </rPh>
    <rPh sb="17" eb="18">
      <t>タッ</t>
    </rPh>
    <phoneticPr fontId="1"/>
  </si>
  <si>
    <t>都市公園安全・安心対策緊急総合支援事業に単独事業を併用したが、目標値に達することができなかった。</t>
    <rPh sb="20" eb="21">
      <t>タン</t>
    </rPh>
    <rPh sb="21" eb="22">
      <t>ドク</t>
    </rPh>
    <rPh sb="22" eb="24">
      <t>ジギョウ</t>
    </rPh>
    <rPh sb="25" eb="27">
      <t>ヘイヨウ</t>
    </rPh>
    <rPh sb="31" eb="33">
      <t>モクヒョウ</t>
    </rPh>
    <rPh sb="33" eb="34">
      <t>チ</t>
    </rPh>
    <rPh sb="35" eb="36">
      <t>タッ</t>
    </rPh>
    <phoneticPr fontId="1"/>
  </si>
  <si>
    <t>公園施設長寿命化対策支援事業に単独事業などを併用することで、目標値に達した。</t>
    <rPh sb="15" eb="17">
      <t>タンドク</t>
    </rPh>
    <rPh sb="17" eb="19">
      <t>ジギョウ</t>
    </rPh>
    <rPh sb="22" eb="24">
      <t>ヘイヨウ</t>
    </rPh>
    <rPh sb="30" eb="33">
      <t>モクヒョウチ</t>
    </rPh>
    <rPh sb="34" eb="35">
      <t>タッ</t>
    </rPh>
    <phoneticPr fontId="1"/>
  </si>
  <si>
    <t>次期社会資本総合整備計画においても、引き続き防災公園の整備や老朽化が進む既存公園内の公園施設の改築・更新を図り、市民が安全・安心に公園利用できるような公園づくりを進めていくこととしている。</t>
    <rPh sb="22" eb="24">
      <t>ボウサイ</t>
    </rPh>
    <rPh sb="24" eb="26">
      <t>コウエン</t>
    </rPh>
    <rPh sb="27" eb="29">
      <t>セイビ</t>
    </rPh>
    <rPh sb="30" eb="33">
      <t>ロウキュウカ</t>
    </rPh>
    <rPh sb="34" eb="35">
      <t>スス</t>
    </rPh>
    <rPh sb="36" eb="38">
      <t>キゾン</t>
    </rPh>
    <rPh sb="38" eb="40">
      <t>コウエン</t>
    </rPh>
    <rPh sb="40" eb="41">
      <t>ナイ</t>
    </rPh>
    <rPh sb="42" eb="44">
      <t>コウエン</t>
    </rPh>
    <rPh sb="44" eb="46">
      <t>シセツ</t>
    </rPh>
    <rPh sb="47" eb="49">
      <t>カイチク</t>
    </rPh>
    <rPh sb="50" eb="52">
      <t>コウシン</t>
    </rPh>
    <rPh sb="53" eb="54">
      <t>ハカ</t>
    </rPh>
    <rPh sb="56" eb="58">
      <t>シミン</t>
    </rPh>
    <rPh sb="59" eb="61">
      <t>アンゼン</t>
    </rPh>
    <rPh sb="62" eb="64">
      <t>アンシン</t>
    </rPh>
    <rPh sb="65" eb="67">
      <t>コウエン</t>
    </rPh>
    <rPh sb="67" eb="69">
      <t>リヨウ</t>
    </rPh>
    <rPh sb="75" eb="77">
      <t>コウエン</t>
    </rPh>
    <rPh sb="81" eb="82">
      <t>スス</t>
    </rPh>
    <phoneticPr fontId="1"/>
  </si>
  <si>
    <t>・遊具等の改築・更新の実施により、公園利用者の安全性の確保及び維持管理コストの縮減を図ることができた。</t>
    <rPh sb="17" eb="19">
      <t>コウエン</t>
    </rPh>
    <rPh sb="25" eb="26">
      <t>セイ</t>
    </rPh>
    <rPh sb="29" eb="30">
      <t>オヨ</t>
    </rPh>
    <rPh sb="39" eb="41">
      <t>シュクゲン</t>
    </rPh>
    <rPh sb="42" eb="43">
      <t>ハカ</t>
    </rPh>
    <phoneticPr fontId="1"/>
  </si>
  <si>
    <t>社会資本総合整備計画　事後評価書</t>
    <rPh sb="0" eb="2">
      <t>シャカイ</t>
    </rPh>
    <rPh sb="2" eb="4">
      <t>シホン</t>
    </rPh>
    <rPh sb="4" eb="6">
      <t>ソウゴウ</t>
    </rPh>
    <rPh sb="6" eb="8">
      <t>セイビ</t>
    </rPh>
    <rPh sb="8" eb="10">
      <t>ケイカク</t>
    </rPh>
    <rPh sb="11" eb="13">
      <t>ジゴ</t>
    </rPh>
    <rPh sb="13" eb="16">
      <t>ヒョウカショ</t>
    </rPh>
    <phoneticPr fontId="1"/>
  </si>
  <si>
    <t>平成 ２９年３月１３日</t>
    <rPh sb="0" eb="2">
      <t>ヘイセイ</t>
    </rPh>
    <rPh sb="5" eb="6">
      <t>ネン</t>
    </rPh>
    <rPh sb="7" eb="8">
      <t>ツキ</t>
    </rPh>
    <rPh sb="10" eb="11">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</si>
</sst>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Red]\(#,##0\)"/>
    <numFmt numFmtId="177" formatCode="0.0%"/>
    <numFmt numFmtId="178" formatCode="#,##0.00_ "/>
    <numFmt numFmtId="179" formatCode="#&quot;百万円&quot;"/>
    <numFmt numFmtId="180" formatCode="#,###&quot;百万円&quot;"/>
    <numFmt numFmtId="181" formatCode="#,##0&quot;公&quot;&quot;園&quot;"/>
    <numFmt numFmtId="182" formatCode="#.#&quot;ha&quot;"/>
    <numFmt numFmtId="183" formatCode="#.##&quot;ha&quot;"/>
    <numFmt numFmtId="184" formatCode="#,##0.0"/>
  </numFmts>
  <fonts count="22" x14ac:knownFonts="1">
    <font>
      <sz val="11"/>
      <name val="ＭＳ Ｐゴシック"/>
      <family val="3"/>
      <charset val="128"/>
    </font>
    <font>
      <sz val="6"/>
      <name val="ＭＳ Ｐゴシック"/>
      <family val="3"/>
      <charset val="128"/>
    </font>
    <font>
      <sz val="9"/>
      <name val="ＭＳ 明朝"/>
      <family val="1"/>
      <charset val="128"/>
    </font>
    <font>
      <sz val="9"/>
      <name val="ＭＳ Ｐゴシック"/>
      <family val="3"/>
      <charset val="128"/>
    </font>
    <font>
      <sz val="18"/>
      <name val="ＭＳ 明朝"/>
      <family val="1"/>
      <charset val="128"/>
    </font>
    <font>
      <sz val="9"/>
      <name val="ＭＳ ゴシック"/>
      <family val="3"/>
      <charset val="128"/>
    </font>
    <font>
      <u/>
      <sz val="9"/>
      <name val="ＭＳ 明朝"/>
      <family val="1"/>
      <charset val="128"/>
    </font>
    <font>
      <b/>
      <sz val="9"/>
      <name val="ＭＳ 明朝"/>
      <family val="1"/>
      <charset val="128"/>
    </font>
    <font>
      <sz val="9"/>
      <name val="ＭＳ Ｐ明朝"/>
      <family val="1"/>
      <charset val="128"/>
    </font>
    <font>
      <sz val="14"/>
      <name val="ＭＳ 明朝"/>
      <family val="1"/>
      <charset val="128"/>
    </font>
    <font>
      <sz val="8"/>
      <name val="ＭＳ 明朝"/>
      <family val="1"/>
      <charset val="128"/>
    </font>
    <font>
      <sz val="7"/>
      <name val="ＭＳ 明朝"/>
      <family val="1"/>
      <charset val="128"/>
    </font>
    <font>
      <sz val="9"/>
      <color theme="0"/>
      <name val="ＭＳ 明朝"/>
      <family val="1"/>
      <charset val="128"/>
    </font>
    <font>
      <sz val="9"/>
      <color theme="0"/>
      <name val="ＭＳ ゴシック"/>
      <family val="3"/>
      <charset val="128"/>
    </font>
    <font>
      <sz val="11"/>
      <color theme="0"/>
      <name val="ＭＳ Ｐゴシック"/>
      <family val="3"/>
      <charset val="128"/>
    </font>
    <font>
      <sz val="9"/>
      <color rgb="FFFF0000"/>
      <name val="ＭＳ 明朝"/>
      <family val="1"/>
      <charset val="128"/>
    </font>
    <font>
      <sz val="11"/>
      <name val="ＭＳ Ｐゴシック"/>
      <family val="3"/>
      <charset val="128"/>
    </font>
    <font>
      <sz val="8"/>
      <color rgb="FFFF0000"/>
      <name val="ＭＳ 明朝"/>
      <family val="1"/>
      <charset val="128"/>
    </font>
    <font>
      <sz val="10"/>
      <name val="ＭＳ 明朝"/>
      <family val="1"/>
      <charset val="128"/>
    </font>
    <font>
      <sz val="10"/>
      <color rgb="FFFF0000"/>
      <name val="ＭＳ 明朝"/>
      <family val="1"/>
      <charset val="128"/>
    </font>
    <font>
      <sz val="6"/>
      <name val="ＭＳ 明朝"/>
      <family val="1"/>
      <charset val="128"/>
    </font>
    <font>
      <sz val="11"/>
      <name val="ＭＳ 明朝"/>
      <family val="1"/>
      <charset val="128"/>
    </font>
  </fonts>
  <fills count="9">
    <fill>
      <patternFill patternType="none"/>
    </fill>
    <fill>
      <patternFill patternType="gray125"/>
    </fill>
    <fill>
      <patternFill patternType="solid">
        <fgColor indexed="55"/>
        <bgColor indexed="64"/>
      </patternFill>
    </fill>
    <fill>
      <patternFill patternType="solid">
        <fgColor theme="0"/>
        <bgColor indexed="64"/>
      </patternFill>
    </fill>
    <fill>
      <patternFill patternType="solid">
        <fgColor theme="1"/>
        <bgColor indexed="64"/>
      </patternFill>
    </fill>
    <fill>
      <patternFill patternType="solid">
        <fgColor theme="3" tint="0.39997558519241921"/>
        <bgColor indexed="64"/>
      </patternFill>
    </fill>
    <fill>
      <patternFill patternType="solid">
        <fgColor theme="3"/>
        <bgColor indexed="64"/>
      </patternFill>
    </fill>
    <fill>
      <patternFill patternType="solid">
        <fgColor theme="3" tint="0.39994506668294322"/>
        <bgColor indexed="64"/>
      </patternFill>
    </fill>
    <fill>
      <patternFill patternType="solid">
        <fgColor indexed="9"/>
        <bgColor indexed="64"/>
      </patternFill>
    </fill>
  </fills>
  <borders count="93">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bottom/>
      <diagonal/>
    </border>
    <border>
      <left style="medium">
        <color indexed="64"/>
      </left>
      <right/>
      <top/>
      <bottom/>
      <diagonal/>
    </border>
    <border>
      <left style="medium">
        <color indexed="64"/>
      </left>
      <right/>
      <top/>
      <bottom style="thin">
        <color indexed="64"/>
      </bottom>
      <diagonal/>
    </border>
    <border>
      <left/>
      <right style="medium">
        <color indexed="64"/>
      </right>
      <top/>
      <bottom style="thin">
        <color indexed="64"/>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style="hair">
        <color indexed="64"/>
      </left>
      <right/>
      <top/>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theme="3"/>
      </top>
      <bottom style="thin">
        <color theme="3"/>
      </bottom>
      <diagonal/>
    </border>
    <border>
      <left/>
      <right/>
      <top/>
      <bottom style="medium">
        <color theme="0"/>
      </bottom>
      <diagonal/>
    </border>
    <border>
      <left/>
      <right/>
      <top style="medium">
        <color indexed="64"/>
      </top>
      <bottom style="thin">
        <color theme="3"/>
      </bottom>
      <diagonal/>
    </border>
    <border>
      <left/>
      <right/>
      <top style="medium">
        <color theme="3"/>
      </top>
      <bottom style="thin">
        <color theme="3"/>
      </bottom>
      <diagonal/>
    </border>
    <border>
      <left style="medium">
        <color theme="3"/>
      </left>
      <right/>
      <top/>
      <bottom/>
      <diagonal/>
    </border>
    <border>
      <left/>
      <right style="medium">
        <color theme="3"/>
      </right>
      <top/>
      <bottom/>
      <diagonal/>
    </border>
    <border>
      <left/>
      <right/>
      <top/>
      <bottom style="medium">
        <color theme="3"/>
      </bottom>
      <diagonal/>
    </border>
    <border>
      <left style="medium">
        <color indexed="64"/>
      </left>
      <right style="thin">
        <color indexed="64"/>
      </right>
      <top style="thin">
        <color indexed="64"/>
      </top>
      <bottom style="medium">
        <color indexed="64"/>
      </bottom>
      <diagonal/>
    </border>
    <border>
      <left/>
      <right/>
      <top/>
      <bottom style="thin">
        <color theme="3"/>
      </bottom>
      <diagonal/>
    </border>
    <border>
      <left/>
      <right/>
      <top style="medium">
        <color theme="3"/>
      </top>
      <bottom/>
      <diagonal/>
    </border>
    <border>
      <left style="medium">
        <color theme="3"/>
      </left>
      <right/>
      <top style="thin">
        <color indexed="64"/>
      </top>
      <bottom style="thin">
        <color indexed="64"/>
      </bottom>
      <diagonal/>
    </border>
    <border>
      <left style="medium">
        <color theme="3"/>
      </left>
      <right/>
      <top/>
      <bottom style="thin">
        <color indexed="64"/>
      </bottom>
      <diagonal/>
    </border>
    <border>
      <left/>
      <right style="medium">
        <color theme="3"/>
      </right>
      <top/>
      <bottom style="thin">
        <color indexed="64"/>
      </bottom>
      <diagonal/>
    </border>
    <border>
      <left style="medium">
        <color indexed="64"/>
      </left>
      <right/>
      <top style="medium">
        <color theme="3"/>
      </top>
      <bottom/>
      <diagonal/>
    </border>
    <border>
      <left style="medium">
        <color indexed="64"/>
      </left>
      <right/>
      <top style="thin">
        <color theme="3"/>
      </top>
      <bottom style="thin">
        <color theme="3"/>
      </bottom>
      <diagonal/>
    </border>
    <border>
      <left style="medium">
        <color indexed="64"/>
      </left>
      <right/>
      <top/>
      <bottom style="medium">
        <color theme="3"/>
      </bottom>
      <diagonal/>
    </border>
    <border>
      <left style="medium">
        <color indexed="64"/>
      </left>
      <right/>
      <top/>
      <bottom style="thin">
        <color theme="3"/>
      </bottom>
      <diagonal/>
    </border>
    <border>
      <left style="thin">
        <color indexed="64"/>
      </left>
      <right style="medium">
        <color indexed="64"/>
      </right>
      <top style="thin">
        <color indexed="64"/>
      </top>
      <bottom style="medium">
        <color indexed="64"/>
      </bottom>
      <diagonal/>
    </border>
    <border>
      <left style="medium">
        <color indexed="64"/>
      </left>
      <right/>
      <top style="medium">
        <color theme="3"/>
      </top>
      <bottom style="thin">
        <color theme="3"/>
      </bottom>
      <diagonal/>
    </border>
    <border>
      <left style="medium">
        <color indexed="64"/>
      </left>
      <right/>
      <top style="medium">
        <color indexed="64"/>
      </top>
      <bottom style="thin">
        <color theme="3"/>
      </bottom>
      <diagonal/>
    </border>
    <border>
      <left style="thin">
        <color indexed="64"/>
      </left>
      <right style="thin">
        <color indexed="64"/>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diagonal/>
    </border>
    <border>
      <left style="medium">
        <color indexed="64"/>
      </left>
      <right style="hair">
        <color indexed="64"/>
      </right>
      <top/>
      <bottom/>
      <diagonal/>
    </border>
    <border>
      <left style="hair">
        <color indexed="64"/>
      </left>
      <right/>
      <top/>
      <bottom style="medium">
        <color indexed="64"/>
      </bottom>
      <diagonal/>
    </border>
    <border>
      <left style="medium">
        <color indexed="64"/>
      </left>
      <right style="hair">
        <color indexed="64"/>
      </right>
      <top/>
      <bottom style="medium">
        <color indexed="64"/>
      </bottom>
      <diagonal/>
    </border>
    <border>
      <left/>
      <right style="medium">
        <color theme="3"/>
      </right>
      <top style="medium">
        <color theme="3"/>
      </top>
      <bottom style="thin">
        <color theme="3"/>
      </bottom>
      <diagonal/>
    </border>
    <border>
      <left/>
      <right style="medium">
        <color auto="1"/>
      </right>
      <top style="medium">
        <color theme="3"/>
      </top>
      <bottom/>
      <diagonal/>
    </border>
    <border>
      <left/>
      <right style="medium">
        <color auto="1"/>
      </right>
      <top style="thin">
        <color theme="3"/>
      </top>
      <bottom style="thin">
        <color theme="3"/>
      </bottom>
      <diagonal/>
    </border>
    <border>
      <left/>
      <right style="medium">
        <color auto="1"/>
      </right>
      <top style="medium">
        <color theme="3"/>
      </top>
      <bottom style="thin">
        <color theme="3"/>
      </bottom>
      <diagonal/>
    </border>
    <border>
      <left/>
      <right style="medium">
        <color indexed="64"/>
      </right>
      <top style="medium">
        <color indexed="64"/>
      </top>
      <bottom style="thin">
        <color theme="3"/>
      </bottom>
      <diagonal/>
    </border>
  </borders>
  <cellStyleXfs count="2">
    <xf numFmtId="0" fontId="0" fillId="0" borderId="0"/>
    <xf numFmtId="38" fontId="16" fillId="0" borderId="0" applyFont="0" applyFill="0" applyBorder="0" applyAlignment="0" applyProtection="0">
      <alignment vertical="center"/>
    </xf>
  </cellStyleXfs>
  <cellXfs count="394">
    <xf numFmtId="0" fontId="0" fillId="0" borderId="0" xfId="0"/>
    <xf numFmtId="0" fontId="2" fillId="0" borderId="0" xfId="0" applyFont="1" applyAlignment="1">
      <alignment vertical="center"/>
    </xf>
    <xf numFmtId="0" fontId="2" fillId="0" borderId="0" xfId="0" applyFont="1" applyAlignment="1">
      <alignment horizontal="right" vertical="center"/>
    </xf>
    <xf numFmtId="0" fontId="2" fillId="0" borderId="0" xfId="0" applyFont="1"/>
    <xf numFmtId="0" fontId="2" fillId="0" borderId="1"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0" xfId="0" applyFont="1" applyBorder="1" applyAlignment="1">
      <alignment vertical="center"/>
    </xf>
    <xf numFmtId="0" fontId="2" fillId="0" borderId="0" xfId="0" applyFont="1" applyBorder="1"/>
    <xf numFmtId="0" fontId="2" fillId="0" borderId="1" xfId="0" applyFont="1" applyBorder="1" applyAlignment="1">
      <alignment horizontal="center" vertical="center"/>
    </xf>
    <xf numFmtId="0" fontId="3" fillId="0" borderId="0" xfId="0" applyFont="1"/>
    <xf numFmtId="0" fontId="3" fillId="0" borderId="0" xfId="0" applyFont="1" applyBorder="1"/>
    <xf numFmtId="0" fontId="3" fillId="0" borderId="4" xfId="0" applyFont="1" applyBorder="1"/>
    <xf numFmtId="0" fontId="3" fillId="0" borderId="5" xfId="0" applyFont="1" applyBorder="1"/>
    <xf numFmtId="0" fontId="3" fillId="0" borderId="6" xfId="0" applyFont="1" applyBorder="1"/>
    <xf numFmtId="0" fontId="3" fillId="0" borderId="3" xfId="0" applyFont="1" applyBorder="1"/>
    <xf numFmtId="0" fontId="3" fillId="0" borderId="7" xfId="0" applyFont="1" applyBorder="1"/>
    <xf numFmtId="0" fontId="3" fillId="0" borderId="8" xfId="0" applyFont="1" applyBorder="1"/>
    <xf numFmtId="0" fontId="3" fillId="0" borderId="9" xfId="0" applyFont="1" applyBorder="1"/>
    <xf numFmtId="0" fontId="3" fillId="0" borderId="10" xfId="0" applyFont="1" applyBorder="1"/>
    <xf numFmtId="0" fontId="4" fillId="0" borderId="0" xfId="0" applyFont="1" applyAlignment="1">
      <alignment horizontal="centerContinuous" vertical="center"/>
    </xf>
    <xf numFmtId="0" fontId="4" fillId="0" borderId="0" xfId="0" applyFont="1" applyAlignment="1">
      <alignment vertical="center"/>
    </xf>
    <xf numFmtId="0" fontId="6" fillId="0" borderId="0" xfId="0" applyFont="1" applyAlignment="1">
      <alignment vertical="center"/>
    </xf>
    <xf numFmtId="0" fontId="2" fillId="0" borderId="0" xfId="0" applyFont="1" applyBorder="1" applyAlignment="1">
      <alignment horizontal="left" vertical="center"/>
    </xf>
    <xf numFmtId="0" fontId="2" fillId="0" borderId="0" xfId="0" applyFont="1" applyAlignment="1">
      <alignment horizontal="right"/>
    </xf>
    <xf numFmtId="0" fontId="2" fillId="2" borderId="11" xfId="0" applyFont="1" applyFill="1" applyBorder="1" applyAlignment="1">
      <alignment horizontal="centerContinuous" vertical="center"/>
    </xf>
    <xf numFmtId="0" fontId="2" fillId="2" borderId="2" xfId="0" applyFont="1" applyFill="1" applyBorder="1" applyAlignment="1">
      <alignment horizontal="centerContinuous" vertical="center"/>
    </xf>
    <xf numFmtId="0" fontId="2" fillId="2" borderId="12" xfId="0" applyFont="1" applyFill="1" applyBorder="1" applyAlignment="1">
      <alignment horizontal="centerContinuous" vertical="center"/>
    </xf>
    <xf numFmtId="0" fontId="7" fillId="0" borderId="0" xfId="0" applyFont="1" applyAlignment="1">
      <alignment vertical="center"/>
    </xf>
    <xf numFmtId="0" fontId="7" fillId="0" borderId="0" xfId="0" applyFont="1"/>
    <xf numFmtId="0" fontId="2" fillId="0" borderId="0" xfId="0" applyFont="1" applyFill="1" applyAlignment="1">
      <alignment vertical="center"/>
    </xf>
    <xf numFmtId="0" fontId="9" fillId="0" borderId="0" xfId="0" applyFont="1" applyAlignment="1">
      <alignment horizontal="left" vertical="center"/>
    </xf>
    <xf numFmtId="0" fontId="2" fillId="3" borderId="13" xfId="0" applyFont="1" applyFill="1" applyBorder="1" applyAlignment="1">
      <alignment vertical="center"/>
    </xf>
    <xf numFmtId="0" fontId="2" fillId="3" borderId="14" xfId="0" applyFont="1" applyFill="1" applyBorder="1" applyAlignment="1">
      <alignment vertical="center"/>
    </xf>
    <xf numFmtId="0" fontId="2" fillId="3" borderId="15" xfId="0" applyFont="1" applyFill="1" applyBorder="1" applyAlignment="1">
      <alignment vertical="center"/>
    </xf>
    <xf numFmtId="0" fontId="2" fillId="3" borderId="16" xfId="0" applyFont="1" applyFill="1" applyBorder="1" applyAlignment="1">
      <alignment vertical="center"/>
    </xf>
    <xf numFmtId="0" fontId="2" fillId="3" borderId="17" xfId="0" applyFont="1" applyFill="1" applyBorder="1" applyAlignment="1">
      <alignment vertical="center"/>
    </xf>
    <xf numFmtId="0" fontId="2" fillId="3" borderId="4" xfId="0" applyFont="1" applyFill="1" applyBorder="1" applyAlignment="1">
      <alignment vertical="center"/>
    </xf>
    <xf numFmtId="0" fontId="2" fillId="3" borderId="5" xfId="0" applyFont="1" applyFill="1" applyBorder="1" applyAlignment="1">
      <alignment vertical="center"/>
    </xf>
    <xf numFmtId="0" fontId="2" fillId="3" borderId="19" xfId="0" applyFont="1" applyFill="1" applyBorder="1" applyAlignment="1">
      <alignment vertical="center"/>
    </xf>
    <xf numFmtId="0" fontId="2" fillId="3" borderId="0" xfId="0" applyFont="1" applyFill="1" applyBorder="1" applyAlignment="1">
      <alignment vertical="center"/>
    </xf>
    <xf numFmtId="0" fontId="2" fillId="3" borderId="20" xfId="0" applyFont="1" applyFill="1" applyBorder="1" applyAlignment="1">
      <alignment vertical="center"/>
    </xf>
    <xf numFmtId="0" fontId="2" fillId="3" borderId="21" xfId="0" applyFont="1" applyFill="1" applyBorder="1" applyAlignment="1">
      <alignment vertical="center"/>
    </xf>
    <xf numFmtId="0" fontId="2" fillId="3" borderId="22" xfId="0" applyFont="1" applyFill="1" applyBorder="1" applyAlignment="1">
      <alignment vertical="center"/>
    </xf>
    <xf numFmtId="0" fontId="2" fillId="3" borderId="9" xfId="0" applyFont="1" applyFill="1" applyBorder="1" applyAlignment="1">
      <alignment vertical="center"/>
    </xf>
    <xf numFmtId="0" fontId="2" fillId="3" borderId="6" xfId="0" applyFont="1" applyFill="1" applyBorder="1" applyAlignment="1">
      <alignment vertical="center"/>
    </xf>
    <xf numFmtId="0" fontId="2" fillId="3" borderId="7" xfId="0" applyFont="1" applyFill="1" applyBorder="1" applyAlignment="1">
      <alignment vertical="center"/>
    </xf>
    <xf numFmtId="0" fontId="2" fillId="3" borderId="4" xfId="0" applyFont="1" applyFill="1" applyBorder="1" applyAlignment="1">
      <alignment horizontal="centerContinuous" vertical="center"/>
    </xf>
    <xf numFmtId="0" fontId="2" fillId="3" borderId="5" xfId="0" applyFont="1" applyFill="1" applyBorder="1" applyAlignment="1">
      <alignment horizontal="centerContinuous" vertical="center"/>
    </xf>
    <xf numFmtId="0" fontId="2" fillId="3" borderId="6" xfId="0" applyFont="1" applyFill="1" applyBorder="1" applyAlignment="1">
      <alignment horizontal="centerContinuous" vertical="center"/>
    </xf>
    <xf numFmtId="0" fontId="2" fillId="3" borderId="3" xfId="0" applyFont="1" applyFill="1" applyBorder="1" applyAlignment="1">
      <alignment vertical="center"/>
    </xf>
    <xf numFmtId="0" fontId="2" fillId="3" borderId="0" xfId="0" applyFont="1" applyFill="1" applyBorder="1" applyAlignment="1">
      <alignment horizontal="center" vertical="center"/>
    </xf>
    <xf numFmtId="0" fontId="2" fillId="3" borderId="35" xfId="0" applyFont="1" applyFill="1" applyBorder="1" applyAlignment="1">
      <alignment horizontal="center" vertical="center"/>
    </xf>
    <xf numFmtId="0" fontId="2" fillId="3" borderId="2" xfId="0" applyFont="1" applyFill="1" applyBorder="1" applyAlignment="1">
      <alignment horizontal="centerContinuous" vertical="center"/>
    </xf>
    <xf numFmtId="0" fontId="2" fillId="3" borderId="38" xfId="0" applyFont="1" applyFill="1" applyBorder="1" applyAlignment="1">
      <alignment horizontal="center" vertical="center"/>
    </xf>
    <xf numFmtId="0" fontId="2" fillId="3" borderId="9" xfId="0" applyFont="1" applyFill="1" applyBorder="1" applyAlignment="1">
      <alignment horizontal="centerContinuous" vertical="center"/>
    </xf>
    <xf numFmtId="0" fontId="2" fillId="3" borderId="10" xfId="0" applyFont="1" applyFill="1" applyBorder="1" applyAlignment="1">
      <alignment horizontal="centerContinuous" vertical="center"/>
    </xf>
    <xf numFmtId="0" fontId="2" fillId="3" borderId="40" xfId="0" applyFont="1" applyFill="1" applyBorder="1" applyAlignment="1">
      <alignment horizontal="center" vertical="center"/>
    </xf>
    <xf numFmtId="0" fontId="2" fillId="3" borderId="11" xfId="0" applyFont="1" applyFill="1" applyBorder="1" applyAlignment="1">
      <alignment horizontal="center" vertical="center" shrinkToFit="1"/>
    </xf>
    <xf numFmtId="0" fontId="2" fillId="3" borderId="1" xfId="0" applyFont="1" applyFill="1" applyBorder="1"/>
    <xf numFmtId="0" fontId="2" fillId="3" borderId="12" xfId="0" applyFont="1" applyFill="1" applyBorder="1" applyAlignment="1">
      <alignment vertical="center"/>
    </xf>
    <xf numFmtId="0" fontId="2" fillId="3" borderId="1" xfId="0" applyFont="1" applyFill="1" applyBorder="1" applyAlignment="1">
      <alignment vertical="center"/>
    </xf>
    <xf numFmtId="0" fontId="2" fillId="3" borderId="11" xfId="0" applyFont="1" applyFill="1" applyBorder="1" applyAlignment="1">
      <alignment vertical="center"/>
    </xf>
    <xf numFmtId="0" fontId="2" fillId="3" borderId="41" xfId="0" applyFont="1" applyFill="1" applyBorder="1" applyAlignment="1">
      <alignment vertical="center"/>
    </xf>
    <xf numFmtId="0" fontId="2" fillId="3" borderId="44" xfId="0" applyFont="1" applyFill="1" applyBorder="1" applyAlignment="1">
      <alignment horizontal="center" vertical="center"/>
    </xf>
    <xf numFmtId="0" fontId="2" fillId="3" borderId="45" xfId="0" applyFont="1" applyFill="1" applyBorder="1" applyAlignment="1">
      <alignment vertical="center"/>
    </xf>
    <xf numFmtId="0" fontId="2" fillId="3" borderId="45" xfId="0" applyFont="1" applyFill="1" applyBorder="1"/>
    <xf numFmtId="0" fontId="2" fillId="3" borderId="45" xfId="0" applyFont="1" applyFill="1" applyBorder="1" applyAlignment="1">
      <alignment horizontal="center" vertical="center"/>
    </xf>
    <xf numFmtId="0" fontId="2" fillId="3" borderId="48" xfId="0" applyFont="1" applyFill="1" applyBorder="1" applyAlignment="1">
      <alignment vertical="center"/>
    </xf>
    <xf numFmtId="0" fontId="2" fillId="3" borderId="2" xfId="0" applyFont="1" applyFill="1" applyBorder="1" applyAlignment="1">
      <alignment vertical="center"/>
    </xf>
    <xf numFmtId="0" fontId="2" fillId="3" borderId="0" xfId="0" applyFont="1" applyFill="1" applyBorder="1"/>
    <xf numFmtId="0" fontId="2" fillId="3" borderId="41" xfId="0" applyFont="1" applyFill="1" applyBorder="1" applyAlignment="1">
      <alignment horizontal="center" vertical="center"/>
    </xf>
    <xf numFmtId="178" fontId="2" fillId="3" borderId="12" xfId="0" applyNumberFormat="1" applyFont="1" applyFill="1" applyBorder="1" applyAlignment="1">
      <alignment horizontal="left" vertical="center"/>
    </xf>
    <xf numFmtId="178" fontId="2" fillId="3" borderId="1" xfId="0" applyNumberFormat="1" applyFont="1" applyFill="1" applyBorder="1" applyAlignment="1">
      <alignment horizontal="left" vertical="center"/>
    </xf>
    <xf numFmtId="178" fontId="2" fillId="3" borderId="2" xfId="0" applyNumberFormat="1" applyFont="1" applyFill="1" applyBorder="1" applyAlignment="1">
      <alignment horizontal="left" vertical="center"/>
    </xf>
    <xf numFmtId="0" fontId="2" fillId="3" borderId="43" xfId="0" applyFont="1" applyFill="1" applyBorder="1" applyAlignment="1">
      <alignment vertical="center"/>
    </xf>
    <xf numFmtId="0" fontId="2" fillId="3" borderId="47" xfId="0" applyFont="1" applyFill="1" applyBorder="1" applyAlignment="1">
      <alignment vertical="center"/>
    </xf>
    <xf numFmtId="0" fontId="2" fillId="3" borderId="50" xfId="0" applyFont="1" applyFill="1" applyBorder="1" applyAlignment="1">
      <alignment vertical="center"/>
    </xf>
    <xf numFmtId="0" fontId="12" fillId="4" borderId="0" xfId="0" applyFont="1" applyFill="1" applyBorder="1" applyAlignment="1">
      <alignment vertical="center"/>
    </xf>
    <xf numFmtId="0" fontId="2" fillId="5" borderId="61" xfId="0" applyFont="1" applyFill="1" applyBorder="1" applyAlignment="1">
      <alignment vertical="center"/>
    </xf>
    <xf numFmtId="0" fontId="12" fillId="6" borderId="0" xfId="0" applyFont="1" applyFill="1" applyBorder="1" applyAlignment="1">
      <alignment vertical="center"/>
    </xf>
    <xf numFmtId="0" fontId="12" fillId="6" borderId="49" xfId="0" applyFont="1" applyFill="1" applyBorder="1" applyAlignment="1">
      <alignment vertical="center"/>
    </xf>
    <xf numFmtId="0" fontId="2" fillId="0" borderId="49" xfId="0" applyFont="1" applyBorder="1" applyAlignment="1">
      <alignment vertical="center"/>
    </xf>
    <xf numFmtId="0" fontId="2" fillId="0" borderId="13" xfId="0" applyFont="1" applyBorder="1" applyAlignment="1">
      <alignment vertical="center"/>
    </xf>
    <xf numFmtId="0" fontId="2" fillId="3" borderId="21" xfId="0" applyFont="1" applyFill="1" applyBorder="1" applyAlignment="1">
      <alignment horizontal="right" vertical="center"/>
    </xf>
    <xf numFmtId="0" fontId="12" fillId="6" borderId="20" xfId="0" applyFont="1" applyFill="1" applyBorder="1" applyAlignment="1">
      <alignment vertical="center"/>
    </xf>
    <xf numFmtId="0" fontId="12" fillId="4" borderId="62" xfId="0" applyFont="1" applyFill="1" applyBorder="1" applyAlignment="1">
      <alignment vertical="center"/>
    </xf>
    <xf numFmtId="0" fontId="2" fillId="5" borderId="63" xfId="0" applyFont="1" applyFill="1" applyBorder="1" applyAlignment="1">
      <alignment vertical="center"/>
    </xf>
    <xf numFmtId="0" fontId="2" fillId="5" borderId="64" xfId="0" applyFont="1" applyFill="1" applyBorder="1" applyAlignment="1">
      <alignment vertical="center"/>
    </xf>
    <xf numFmtId="0" fontId="2" fillId="3" borderId="68" xfId="0" applyFont="1" applyFill="1" applyBorder="1" applyAlignment="1">
      <alignment horizontal="center" vertical="center"/>
    </xf>
    <xf numFmtId="0" fontId="2" fillId="0" borderId="0" xfId="0" applyFont="1" applyFill="1" applyBorder="1" applyAlignment="1">
      <alignment horizontal="centerContinuous" vertical="center"/>
    </xf>
    <xf numFmtId="0" fontId="2" fillId="0" borderId="0" xfId="0" applyFont="1" applyFill="1" applyBorder="1" applyAlignment="1">
      <alignment vertical="center"/>
    </xf>
    <xf numFmtId="0" fontId="2" fillId="0" borderId="9" xfId="0" applyFont="1" applyFill="1" applyBorder="1" applyAlignment="1">
      <alignment horizontal="centerContinuous" vertical="center"/>
    </xf>
    <xf numFmtId="0" fontId="2" fillId="5" borderId="69" xfId="0" applyFont="1" applyFill="1" applyBorder="1" applyAlignment="1">
      <alignment vertical="center"/>
    </xf>
    <xf numFmtId="0" fontId="2" fillId="0" borderId="66" xfId="0" applyFont="1" applyFill="1" applyBorder="1" applyAlignment="1">
      <alignment horizontal="centerContinuous" vertical="center"/>
    </xf>
    <xf numFmtId="0" fontId="2" fillId="3" borderId="67" xfId="0" applyFont="1" applyFill="1" applyBorder="1" applyAlignment="1">
      <alignment vertical="center"/>
    </xf>
    <xf numFmtId="0" fontId="10" fillId="3" borderId="0" xfId="0" applyFont="1" applyFill="1" applyBorder="1" applyAlignment="1">
      <alignment horizontal="center" vertical="center"/>
    </xf>
    <xf numFmtId="0" fontId="12" fillId="4" borderId="70" xfId="0" applyFont="1" applyFill="1" applyBorder="1" applyAlignment="1">
      <alignment horizontal="centerContinuous" vertical="center"/>
    </xf>
    <xf numFmtId="0" fontId="12" fillId="0" borderId="0" xfId="0" applyFont="1" applyBorder="1" applyAlignment="1">
      <alignment vertical="center"/>
    </xf>
    <xf numFmtId="0" fontId="17" fillId="3" borderId="11" xfId="0" applyFont="1" applyFill="1" applyBorder="1" applyAlignment="1">
      <alignment horizontal="center" vertical="center" wrapText="1" shrinkToFit="1"/>
    </xf>
    <xf numFmtId="176" fontId="15" fillId="3" borderId="12" xfId="0" applyNumberFormat="1" applyFont="1" applyFill="1" applyBorder="1" applyAlignment="1">
      <alignment horizontal="right" vertical="center"/>
    </xf>
    <xf numFmtId="0" fontId="2" fillId="3" borderId="46" xfId="0" applyFont="1" applyFill="1" applyBorder="1" applyAlignment="1">
      <alignment vertical="center"/>
    </xf>
    <xf numFmtId="0" fontId="2" fillId="3" borderId="12" xfId="0" applyFont="1" applyFill="1" applyBorder="1" applyAlignment="1">
      <alignment horizontal="right" vertical="center"/>
    </xf>
    <xf numFmtId="0" fontId="2" fillId="3" borderId="1" xfId="0" applyFont="1" applyFill="1" applyBorder="1" applyAlignment="1">
      <alignment horizontal="right" vertical="center"/>
    </xf>
    <xf numFmtId="0" fontId="12" fillId="4" borderId="74" xfId="0" applyFont="1" applyFill="1" applyBorder="1" applyAlignment="1">
      <alignment horizontal="centerContinuous" vertical="center"/>
    </xf>
    <xf numFmtId="0" fontId="2" fillId="5" borderId="75" xfId="0" applyFont="1" applyFill="1" applyBorder="1" applyAlignment="1">
      <alignment vertical="center"/>
    </xf>
    <xf numFmtId="0" fontId="2" fillId="3" borderId="76" xfId="0" applyFont="1" applyFill="1" applyBorder="1" applyAlignment="1">
      <alignment vertical="center"/>
    </xf>
    <xf numFmtId="0" fontId="2" fillId="5" borderId="77" xfId="0" applyFont="1" applyFill="1" applyBorder="1" applyAlignment="1">
      <alignment vertical="center"/>
    </xf>
    <xf numFmtId="0" fontId="2" fillId="0" borderId="21" xfId="0" applyFont="1" applyBorder="1" applyAlignment="1">
      <alignment vertical="center"/>
    </xf>
    <xf numFmtId="0" fontId="2" fillId="0" borderId="20" xfId="0" applyFont="1" applyBorder="1" applyAlignment="1">
      <alignment vertical="center"/>
    </xf>
    <xf numFmtId="0" fontId="2" fillId="5" borderId="79" xfId="0" applyFont="1" applyFill="1" applyBorder="1" applyAlignment="1">
      <alignment vertical="center"/>
    </xf>
    <xf numFmtId="0" fontId="12" fillId="6" borderId="21" xfId="0" applyFont="1" applyFill="1" applyBorder="1" applyAlignment="1">
      <alignment vertical="center"/>
    </xf>
    <xf numFmtId="0" fontId="13" fillId="6" borderId="21" xfId="0" applyFont="1" applyFill="1" applyBorder="1" applyAlignment="1">
      <alignment vertical="center"/>
    </xf>
    <xf numFmtId="0" fontId="12" fillId="6" borderId="53" xfId="0" applyFont="1" applyFill="1" applyBorder="1" applyAlignment="1">
      <alignment horizontal="right" vertical="center"/>
    </xf>
    <xf numFmtId="0" fontId="2" fillId="0" borderId="54" xfId="0" applyFont="1" applyBorder="1" applyAlignment="1">
      <alignment vertical="center"/>
    </xf>
    <xf numFmtId="0" fontId="12" fillId="6" borderId="21" xfId="0" applyFont="1" applyFill="1" applyBorder="1" applyAlignment="1">
      <alignment horizontal="right" vertical="center"/>
    </xf>
    <xf numFmtId="0" fontId="2" fillId="5" borderId="80" xfId="0" applyFont="1" applyFill="1" applyBorder="1" applyAlignment="1">
      <alignment vertical="center"/>
    </xf>
    <xf numFmtId="0" fontId="2" fillId="3" borderId="4"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42" xfId="0" applyFont="1" applyFill="1" applyBorder="1" applyAlignment="1">
      <alignment horizontal="center" vertical="center"/>
    </xf>
    <xf numFmtId="0" fontId="2" fillId="3" borderId="35" xfId="0" applyFont="1" applyFill="1" applyBorder="1" applyAlignment="1">
      <alignment horizontal="center" vertical="center" wrapText="1"/>
    </xf>
    <xf numFmtId="0" fontId="2" fillId="3" borderId="38" xfId="0" applyFont="1" applyFill="1" applyBorder="1" applyAlignment="1">
      <alignment horizontal="center" vertical="center" wrapText="1"/>
    </xf>
    <xf numFmtId="0" fontId="2" fillId="3" borderId="13" xfId="0" applyFont="1" applyFill="1" applyBorder="1" applyAlignment="1">
      <alignment horizontal="center" vertical="center"/>
    </xf>
    <xf numFmtId="0" fontId="2" fillId="3" borderId="37"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0" xfId="0" applyFont="1" applyFill="1" applyBorder="1" applyAlignment="1">
      <alignment horizontal="right" vertical="center"/>
    </xf>
    <xf numFmtId="0" fontId="2" fillId="3" borderId="8" xfId="0" applyFont="1" applyFill="1" applyBorder="1" applyAlignment="1">
      <alignment vertical="center"/>
    </xf>
    <xf numFmtId="0" fontId="20" fillId="3" borderId="35" xfId="0" applyFont="1" applyFill="1" applyBorder="1" applyAlignment="1">
      <alignment horizontal="center" vertical="center"/>
    </xf>
    <xf numFmtId="0" fontId="15" fillId="3" borderId="12" xfId="0" applyFont="1" applyFill="1" applyBorder="1" applyAlignment="1">
      <alignment horizontal="center" vertical="center"/>
    </xf>
    <xf numFmtId="176" fontId="15" fillId="3" borderId="12" xfId="0" applyNumberFormat="1" applyFont="1" applyFill="1" applyBorder="1" applyAlignment="1">
      <alignment horizontal="center" vertical="center"/>
    </xf>
    <xf numFmtId="0" fontId="2" fillId="0" borderId="83" xfId="0" applyFont="1" applyBorder="1" applyAlignment="1">
      <alignment vertical="center"/>
    </xf>
    <xf numFmtId="0" fontId="2" fillId="0" borderId="82" xfId="0" applyFont="1" applyBorder="1" applyAlignment="1">
      <alignment vertical="center"/>
    </xf>
    <xf numFmtId="0" fontId="2" fillId="3" borderId="15" xfId="0" applyFont="1" applyFill="1" applyBorder="1" applyAlignment="1">
      <alignment horizontal="right" vertical="center"/>
    </xf>
    <xf numFmtId="0" fontId="2" fillId="0" borderId="9" xfId="0" applyFont="1" applyBorder="1" applyAlignment="1">
      <alignment vertical="center"/>
    </xf>
    <xf numFmtId="0" fontId="2" fillId="0" borderId="15" xfId="0" applyFont="1" applyBorder="1" applyAlignment="1">
      <alignment vertical="center"/>
    </xf>
    <xf numFmtId="0" fontId="2" fillId="0" borderId="5" xfId="0" applyFont="1" applyBorder="1" applyAlignment="1">
      <alignment vertical="center"/>
    </xf>
    <xf numFmtId="0" fontId="2" fillId="0" borderId="9" xfId="0" applyFont="1" applyFill="1" applyBorder="1" applyAlignment="1">
      <alignment vertical="center"/>
    </xf>
    <xf numFmtId="0" fontId="2" fillId="0" borderId="5" xfId="0" applyFont="1" applyFill="1" applyBorder="1" applyAlignment="1">
      <alignment vertical="center"/>
    </xf>
    <xf numFmtId="176" fontId="15" fillId="3" borderId="59" xfId="0" applyNumberFormat="1" applyFont="1" applyFill="1" applyBorder="1" applyAlignment="1">
      <alignment horizontal="center" vertical="center"/>
    </xf>
    <xf numFmtId="0" fontId="2" fillId="3" borderId="59" xfId="0" applyFont="1" applyFill="1" applyBorder="1" applyAlignment="1">
      <alignment vertical="center"/>
    </xf>
    <xf numFmtId="0" fontId="2" fillId="3" borderId="49" xfId="0" applyFont="1" applyFill="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23" xfId="0" applyFont="1" applyBorder="1" applyAlignment="1">
      <alignment vertical="center"/>
    </xf>
    <xf numFmtId="0" fontId="2" fillId="0" borderId="20" xfId="0" applyFont="1" applyFill="1" applyBorder="1" applyAlignment="1">
      <alignment vertical="center"/>
    </xf>
    <xf numFmtId="0" fontId="2" fillId="0" borderId="23" xfId="0" applyFont="1" applyFill="1" applyBorder="1" applyAlignment="1">
      <alignment vertical="center"/>
    </xf>
    <xf numFmtId="0" fontId="2" fillId="0" borderId="18" xfId="0" applyFont="1" applyFill="1" applyBorder="1" applyAlignment="1">
      <alignment vertical="center"/>
    </xf>
    <xf numFmtId="0" fontId="2" fillId="3" borderId="20" xfId="0" applyFont="1" applyFill="1" applyBorder="1" applyAlignment="1">
      <alignment horizontal="right" vertical="center"/>
    </xf>
    <xf numFmtId="0" fontId="2" fillId="3" borderId="36" xfId="0" applyFont="1" applyFill="1" applyBorder="1" applyAlignment="1">
      <alignment vertical="center"/>
    </xf>
    <xf numFmtId="0" fontId="2" fillId="3" borderId="54" xfId="0" applyFont="1" applyFill="1" applyBorder="1" applyAlignment="1">
      <alignment vertical="center"/>
    </xf>
    <xf numFmtId="0" fontId="2" fillId="3" borderId="12" xfId="0" applyFont="1" applyFill="1" applyBorder="1" applyAlignment="1">
      <alignment horizontal="center" vertical="center" shrinkToFit="1"/>
    </xf>
    <xf numFmtId="0" fontId="2" fillId="3" borderId="12"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12" xfId="0" applyFont="1" applyFill="1" applyBorder="1" applyAlignment="1">
      <alignment horizontal="center" vertical="center"/>
    </xf>
    <xf numFmtId="0" fontId="2" fillId="8" borderId="0" xfId="0" applyFont="1" applyFill="1" applyBorder="1" applyAlignment="1">
      <alignment vertical="center"/>
    </xf>
    <xf numFmtId="0" fontId="2" fillId="0" borderId="21" xfId="0" applyFont="1" applyFill="1" applyBorder="1" applyAlignment="1">
      <alignment horizontal="left" vertical="center"/>
    </xf>
    <xf numFmtId="0" fontId="2" fillId="0" borderId="22" xfId="0" applyFont="1" applyFill="1" applyBorder="1" applyAlignment="1">
      <alignment horizontal="centerContinuous" vertical="center"/>
    </xf>
    <xf numFmtId="0" fontId="2" fillId="0" borderId="65" xfId="0" applyFont="1" applyFill="1" applyBorder="1" applyAlignment="1">
      <alignment horizontal="left" vertical="center"/>
    </xf>
    <xf numFmtId="0" fontId="2" fillId="0" borderId="72" xfId="0" applyFont="1" applyFill="1" applyBorder="1" applyAlignment="1">
      <alignment horizontal="left" vertical="center"/>
    </xf>
    <xf numFmtId="0" fontId="2" fillId="8" borderId="40" xfId="0" applyFont="1" applyFill="1" applyBorder="1" applyAlignment="1">
      <alignment horizontal="center" vertical="center"/>
    </xf>
    <xf numFmtId="0" fontId="2" fillId="8" borderId="11" xfId="0" applyFont="1" applyFill="1" applyBorder="1" applyAlignment="1">
      <alignment horizontal="center" vertical="center"/>
    </xf>
    <xf numFmtId="0" fontId="2" fillId="8" borderId="12" xfId="0" applyFont="1" applyFill="1" applyBorder="1" applyAlignment="1">
      <alignment horizontal="center" vertical="center"/>
    </xf>
    <xf numFmtId="0" fontId="10" fillId="8" borderId="11" xfId="0" applyFont="1" applyFill="1" applyBorder="1" applyAlignment="1">
      <alignment horizontal="center" vertical="center"/>
    </xf>
    <xf numFmtId="0" fontId="2" fillId="0" borderId="4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10" fillId="0" borderId="11" xfId="0" applyFont="1" applyFill="1" applyBorder="1" applyAlignment="1">
      <alignment horizontal="center" vertical="center"/>
    </xf>
    <xf numFmtId="0" fontId="10" fillId="3" borderId="8" xfId="0" applyFont="1" applyFill="1" applyBorder="1" applyAlignment="1">
      <alignment horizontal="center" vertical="center" wrapText="1" shrinkToFit="1"/>
    </xf>
    <xf numFmtId="176" fontId="2" fillId="3" borderId="12" xfId="0" applyNumberFormat="1" applyFont="1" applyFill="1" applyBorder="1" applyAlignment="1">
      <alignment horizontal="center" vertical="center"/>
    </xf>
    <xf numFmtId="38" fontId="2" fillId="3" borderId="11" xfId="1" applyFont="1" applyFill="1" applyBorder="1" applyAlignment="1">
      <alignment vertical="center"/>
    </xf>
    <xf numFmtId="38" fontId="2" fillId="3" borderId="12" xfId="1" applyFont="1" applyFill="1" applyBorder="1" applyAlignment="1">
      <alignment vertical="center"/>
    </xf>
    <xf numFmtId="0" fontId="2" fillId="0" borderId="37" xfId="0" applyFont="1" applyFill="1" applyBorder="1" applyAlignment="1">
      <alignment horizontal="center" vertical="center"/>
    </xf>
    <xf numFmtId="0" fontId="2" fillId="0" borderId="38" xfId="0" applyFont="1" applyFill="1" applyBorder="1" applyAlignment="1">
      <alignment horizontal="center" vertical="center"/>
    </xf>
    <xf numFmtId="0" fontId="2" fillId="0" borderId="38" xfId="0" applyFont="1" applyFill="1" applyBorder="1" applyAlignment="1">
      <alignment horizontal="center" vertical="center" wrapText="1"/>
    </xf>
    <xf numFmtId="0" fontId="2" fillId="0" borderId="1" xfId="0" applyFont="1" applyFill="1" applyBorder="1" applyAlignment="1">
      <alignment horizontal="left" vertical="center"/>
    </xf>
    <xf numFmtId="38" fontId="2" fillId="3" borderId="12" xfId="1" applyFont="1" applyFill="1" applyBorder="1" applyAlignment="1">
      <alignment horizontal="right" vertical="center"/>
    </xf>
    <xf numFmtId="38" fontId="2" fillId="3" borderId="1" xfId="1" applyFont="1" applyFill="1" applyBorder="1" applyAlignment="1">
      <alignment horizontal="right" vertical="center"/>
    </xf>
    <xf numFmtId="49" fontId="2" fillId="3" borderId="11" xfId="0" applyNumberFormat="1" applyFont="1" applyFill="1" applyBorder="1" applyAlignment="1">
      <alignment vertical="center"/>
    </xf>
    <xf numFmtId="0" fontId="2" fillId="0" borderId="34" xfId="0" applyFont="1" applyFill="1" applyBorder="1" applyAlignment="1">
      <alignment horizontal="center" vertical="center"/>
    </xf>
    <xf numFmtId="182" fontId="2" fillId="0" borderId="0" xfId="0" applyNumberFormat="1" applyFont="1" applyBorder="1" applyAlignment="1">
      <alignment vertical="center"/>
    </xf>
    <xf numFmtId="181" fontId="2" fillId="0" borderId="0" xfId="0" applyNumberFormat="1" applyFont="1" applyBorder="1" applyAlignment="1">
      <alignment vertical="center"/>
    </xf>
    <xf numFmtId="38" fontId="2" fillId="3" borderId="46" xfId="1" applyFont="1" applyFill="1" applyBorder="1" applyAlignment="1">
      <alignment horizontal="right" vertical="center"/>
    </xf>
    <xf numFmtId="9" fontId="2" fillId="3" borderId="78" xfId="0" applyNumberFormat="1" applyFont="1" applyFill="1" applyBorder="1" applyAlignment="1">
      <alignment vertical="center"/>
    </xf>
    <xf numFmtId="0" fontId="2" fillId="3" borderId="39" xfId="0" applyFont="1" applyFill="1" applyBorder="1" applyAlignment="1">
      <alignment vertical="center"/>
    </xf>
    <xf numFmtId="9" fontId="2" fillId="3" borderId="41" xfId="0" applyNumberFormat="1" applyFont="1" applyFill="1" applyBorder="1" applyAlignment="1">
      <alignment vertical="center"/>
    </xf>
    <xf numFmtId="183" fontId="2" fillId="0" borderId="0" xfId="0" applyNumberFormat="1" applyFont="1" applyBorder="1" applyAlignment="1">
      <alignment vertical="center"/>
    </xf>
    <xf numFmtId="0" fontId="16" fillId="0" borderId="0" xfId="0" applyFont="1" applyBorder="1"/>
    <xf numFmtId="0" fontId="2" fillId="3" borderId="41" xfId="0" applyFont="1" applyFill="1" applyBorder="1" applyAlignment="1">
      <alignment horizontal="center" vertical="center"/>
    </xf>
    <xf numFmtId="0" fontId="2" fillId="0" borderId="4" xfId="0" applyFont="1" applyFill="1" applyBorder="1" applyAlignment="1">
      <alignment horizontal="centerContinuous" vertical="center"/>
    </xf>
    <xf numFmtId="0" fontId="2" fillId="0" borderId="5" xfId="0" applyFont="1" applyFill="1" applyBorder="1" applyAlignment="1">
      <alignment horizontal="centerContinuous" vertical="center"/>
    </xf>
    <xf numFmtId="0" fontId="2" fillId="5" borderId="88" xfId="0" applyFont="1" applyFill="1" applyBorder="1" applyAlignment="1">
      <alignment vertical="center"/>
    </xf>
    <xf numFmtId="0" fontId="12" fillId="4" borderId="89" xfId="0" applyFont="1" applyFill="1" applyBorder="1" applyAlignment="1">
      <alignment horizontal="centerContinuous" vertical="center"/>
    </xf>
    <xf numFmtId="0" fontId="2" fillId="5" borderId="90" xfId="0" applyFont="1" applyFill="1" applyBorder="1" applyAlignment="1">
      <alignment vertical="center"/>
    </xf>
    <xf numFmtId="0" fontId="2" fillId="5" borderId="91" xfId="0" applyFont="1" applyFill="1" applyBorder="1" applyAlignment="1">
      <alignment vertical="center"/>
    </xf>
    <xf numFmtId="38" fontId="2" fillId="3" borderId="12" xfId="1" applyFont="1" applyFill="1" applyBorder="1" applyAlignment="1">
      <alignment horizontal="right" vertical="center" wrapText="1"/>
    </xf>
    <xf numFmtId="0" fontId="2" fillId="7" borderId="63" xfId="0" applyFont="1" applyFill="1" applyBorder="1" applyAlignment="1">
      <alignment vertical="center"/>
    </xf>
    <xf numFmtId="0" fontId="2" fillId="7" borderId="92" xfId="0" applyFont="1" applyFill="1" applyBorder="1" applyAlignment="1">
      <alignment vertical="center"/>
    </xf>
    <xf numFmtId="184" fontId="15" fillId="3" borderId="12" xfId="1" applyNumberFormat="1" applyFont="1" applyFill="1" applyBorder="1" applyAlignment="1">
      <alignment horizontal="right" vertical="center" wrapText="1"/>
    </xf>
    <xf numFmtId="184" fontId="15" fillId="3" borderId="11" xfId="1" applyNumberFormat="1" applyFont="1" applyFill="1" applyBorder="1" applyAlignment="1">
      <alignment horizontal="right" vertical="center" wrapText="1"/>
    </xf>
    <xf numFmtId="184" fontId="15" fillId="3" borderId="11" xfId="0" applyNumberFormat="1" applyFont="1" applyFill="1" applyBorder="1" applyAlignment="1">
      <alignment horizontal="right" vertical="center"/>
    </xf>
    <xf numFmtId="184" fontId="15" fillId="3" borderId="46" xfId="0" applyNumberFormat="1" applyFont="1" applyFill="1" applyBorder="1" applyAlignment="1">
      <alignment horizontal="right" vertical="center" wrapText="1"/>
    </xf>
    <xf numFmtId="184" fontId="15" fillId="3" borderId="12" xfId="0" applyNumberFormat="1" applyFont="1" applyFill="1" applyBorder="1" applyAlignment="1">
      <alignment horizontal="right" vertical="center" wrapText="1"/>
    </xf>
    <xf numFmtId="184" fontId="15" fillId="3" borderId="12" xfId="0" applyNumberFormat="1" applyFont="1" applyFill="1" applyBorder="1" applyAlignment="1">
      <alignment horizontal="right" vertical="center"/>
    </xf>
    <xf numFmtId="0" fontId="2" fillId="0" borderId="0" xfId="0" applyFont="1" applyBorder="1" applyAlignment="1">
      <alignment horizontal="left" vertical="center" wrapText="1"/>
    </xf>
    <xf numFmtId="0" fontId="2" fillId="0" borderId="20" xfId="0" applyFont="1" applyBorder="1" applyAlignment="1">
      <alignment horizontal="left" vertical="center" wrapText="1"/>
    </xf>
    <xf numFmtId="0" fontId="2" fillId="0" borderId="12" xfId="0" applyFont="1" applyFill="1" applyBorder="1" applyAlignment="1">
      <alignment vertical="center"/>
    </xf>
    <xf numFmtId="0" fontId="2" fillId="0" borderId="1" xfId="0" applyFont="1" applyFill="1" applyBorder="1" applyAlignment="1">
      <alignment vertical="center"/>
    </xf>
    <xf numFmtId="0" fontId="2" fillId="0" borderId="2" xfId="0" applyFont="1" applyFill="1" applyBorder="1" applyAlignment="1">
      <alignment vertical="center"/>
    </xf>
    <xf numFmtId="0" fontId="10" fillId="0" borderId="12" xfId="0" applyFont="1" applyFill="1" applyBorder="1" applyAlignment="1">
      <alignment horizontal="left" vertical="center" shrinkToFit="1"/>
    </xf>
    <xf numFmtId="0" fontId="10" fillId="0" borderId="1" xfId="0" applyFont="1" applyFill="1" applyBorder="1" applyAlignment="1">
      <alignment horizontal="left" vertical="center" shrinkToFit="1"/>
    </xf>
    <xf numFmtId="0" fontId="10" fillId="0" borderId="2" xfId="0" applyFont="1" applyFill="1" applyBorder="1" applyAlignment="1">
      <alignment horizontal="left" vertical="center" shrinkToFit="1"/>
    </xf>
    <xf numFmtId="0" fontId="10" fillId="0" borderId="12" xfId="0" applyFont="1" applyFill="1" applyBorder="1" applyAlignment="1">
      <alignment vertical="center"/>
    </xf>
    <xf numFmtId="0" fontId="10" fillId="0" borderId="1" xfId="0" applyFont="1" applyFill="1" applyBorder="1" applyAlignment="1">
      <alignment vertical="center"/>
    </xf>
    <xf numFmtId="0" fontId="10" fillId="0" borderId="2" xfId="0" applyFont="1" applyFill="1" applyBorder="1" applyAlignment="1">
      <alignment vertical="center"/>
    </xf>
    <xf numFmtId="0" fontId="2" fillId="8" borderId="12" xfId="0" applyFont="1" applyFill="1" applyBorder="1" applyAlignment="1">
      <alignment vertical="center"/>
    </xf>
    <xf numFmtId="0" fontId="2" fillId="8" borderId="1" xfId="0" applyFont="1" applyFill="1" applyBorder="1" applyAlignment="1">
      <alignment vertical="center"/>
    </xf>
    <xf numFmtId="0" fontId="2" fillId="8" borderId="2" xfId="0" applyFont="1" applyFill="1" applyBorder="1" applyAlignment="1">
      <alignment vertical="center"/>
    </xf>
    <xf numFmtId="0" fontId="2" fillId="3" borderId="53" xfId="0" applyFont="1" applyFill="1" applyBorder="1" applyAlignment="1">
      <alignment horizontal="center" vertical="center"/>
    </xf>
    <xf numFmtId="0" fontId="2" fillId="3" borderId="49" xfId="0" applyFont="1" applyFill="1" applyBorder="1" applyAlignment="1">
      <alignment horizontal="center" vertical="center"/>
    </xf>
    <xf numFmtId="179" fontId="19" fillId="3" borderId="55" xfId="0" applyNumberFormat="1" applyFont="1" applyFill="1" applyBorder="1" applyAlignment="1">
      <alignment horizontal="right" vertical="center"/>
    </xf>
    <xf numFmtId="179" fontId="19" fillId="3" borderId="14" xfId="0" applyNumberFormat="1" applyFont="1" applyFill="1" applyBorder="1" applyAlignment="1">
      <alignment horizontal="right" vertical="center"/>
    </xf>
    <xf numFmtId="179" fontId="19" fillId="3" borderId="56" xfId="0" applyNumberFormat="1" applyFont="1" applyFill="1" applyBorder="1" applyAlignment="1">
      <alignment horizontal="right" vertical="center"/>
    </xf>
    <xf numFmtId="179" fontId="19" fillId="3" borderId="54" xfId="0" applyNumberFormat="1" applyFont="1" applyFill="1" applyBorder="1" applyAlignment="1">
      <alignment horizontal="right" vertical="center"/>
    </xf>
    <xf numFmtId="0" fontId="2" fillId="3" borderId="57" xfId="0" applyFont="1" applyFill="1" applyBorder="1" applyAlignment="1">
      <alignment horizontal="center" vertical="center"/>
    </xf>
    <xf numFmtId="0" fontId="2" fillId="3" borderId="58" xfId="0" applyFont="1" applyFill="1" applyBorder="1" applyAlignment="1">
      <alignment horizontal="center" vertical="center"/>
    </xf>
    <xf numFmtId="181" fontId="2" fillId="8" borderId="27" xfId="0" applyNumberFormat="1" applyFont="1" applyFill="1" applyBorder="1" applyAlignment="1">
      <alignment horizontal="center" vertical="center"/>
    </xf>
    <xf numFmtId="181" fontId="2" fillId="8" borderId="26" xfId="0" applyNumberFormat="1" applyFont="1" applyFill="1" applyBorder="1" applyAlignment="1">
      <alignment horizontal="center" vertical="center"/>
    </xf>
    <xf numFmtId="181" fontId="2" fillId="8" borderId="3" xfId="0" applyNumberFormat="1" applyFont="1" applyFill="1" applyBorder="1" applyAlignment="1">
      <alignment horizontal="center" vertical="center"/>
    </xf>
    <xf numFmtId="181" fontId="2" fillId="8" borderId="7" xfId="0" applyNumberFormat="1" applyFont="1" applyFill="1" applyBorder="1" applyAlignment="1">
      <alignment horizontal="center" vertical="center"/>
    </xf>
    <xf numFmtId="181" fontId="2" fillId="8" borderId="32" xfId="0" applyNumberFormat="1" applyFont="1" applyFill="1" applyBorder="1" applyAlignment="1">
      <alignment horizontal="center" vertical="center"/>
    </xf>
    <xf numFmtId="181" fontId="2" fillId="8" borderId="31" xfId="0" applyNumberFormat="1" applyFont="1" applyFill="1" applyBorder="1" applyAlignment="1">
      <alignment horizontal="center" vertical="center"/>
    </xf>
    <xf numFmtId="0" fontId="2" fillId="8" borderId="27" xfId="0" applyFont="1" applyFill="1" applyBorder="1" applyAlignment="1">
      <alignment horizontal="center" vertical="center"/>
    </xf>
    <xf numFmtId="0" fontId="2" fillId="8" borderId="26" xfId="0" applyFont="1" applyFill="1" applyBorder="1" applyAlignment="1">
      <alignment horizontal="center" vertical="center"/>
    </xf>
    <xf numFmtId="0" fontId="2" fillId="8" borderId="3" xfId="0" applyFont="1" applyFill="1" applyBorder="1" applyAlignment="1">
      <alignment horizontal="center" vertical="center"/>
    </xf>
    <xf numFmtId="0" fontId="2" fillId="8" borderId="7" xfId="0" applyFont="1" applyFill="1" applyBorder="1" applyAlignment="1">
      <alignment horizontal="center" vertical="center"/>
    </xf>
    <xf numFmtId="0" fontId="2" fillId="8" borderId="56" xfId="0" applyFont="1" applyFill="1" applyBorder="1" applyAlignment="1">
      <alignment horizontal="center" vertical="center"/>
    </xf>
    <xf numFmtId="0" fontId="2" fillId="8" borderId="33"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12" xfId="0" applyFont="1" applyFill="1" applyBorder="1" applyAlignment="1">
      <alignment horizontal="left" vertical="center" wrapText="1"/>
    </xf>
    <xf numFmtId="0" fontId="2" fillId="3" borderId="1" xfId="0" applyFont="1" applyFill="1" applyBorder="1" applyAlignment="1">
      <alignment horizontal="left" vertical="center"/>
    </xf>
    <xf numFmtId="0" fontId="2" fillId="3" borderId="2" xfId="0" applyFont="1" applyFill="1" applyBorder="1" applyAlignment="1">
      <alignment horizontal="left" vertical="center"/>
    </xf>
    <xf numFmtId="0" fontId="2" fillId="3" borderId="12" xfId="0" applyFont="1" applyFill="1" applyBorder="1" applyAlignment="1">
      <alignment horizontal="left" vertical="center"/>
    </xf>
    <xf numFmtId="0" fontId="2" fillId="3" borderId="12" xfId="0" applyFont="1" applyFill="1" applyBorder="1" applyAlignment="1">
      <alignment vertical="center"/>
    </xf>
    <xf numFmtId="0" fontId="2" fillId="3" borderId="1" xfId="0" applyFont="1" applyFill="1" applyBorder="1" applyAlignment="1">
      <alignment vertical="center"/>
    </xf>
    <xf numFmtId="0" fontId="2" fillId="3" borderId="2" xfId="0" applyFont="1" applyFill="1" applyBorder="1" applyAlignment="1">
      <alignment vertical="center"/>
    </xf>
    <xf numFmtId="0" fontId="2" fillId="3" borderId="12" xfId="0" applyFont="1" applyFill="1" applyBorder="1" applyAlignment="1">
      <alignment horizontal="center" vertical="center"/>
    </xf>
    <xf numFmtId="0" fontId="2" fillId="3" borderId="2" xfId="0" applyFont="1" applyFill="1" applyBorder="1" applyAlignment="1">
      <alignment horizontal="center" vertical="center"/>
    </xf>
    <xf numFmtId="0" fontId="2" fillId="0" borderId="12" xfId="0" applyFont="1" applyFill="1" applyBorder="1" applyAlignment="1">
      <alignment horizontal="center" vertical="center" shrinkToFit="1"/>
    </xf>
    <xf numFmtId="0" fontId="2" fillId="0" borderId="1" xfId="0" applyFont="1" applyFill="1" applyBorder="1" applyAlignment="1">
      <alignment horizontal="center" vertical="center" shrinkToFit="1"/>
    </xf>
    <xf numFmtId="0" fontId="2" fillId="0" borderId="2" xfId="0" applyFont="1" applyFill="1" applyBorder="1" applyAlignment="1">
      <alignment horizontal="center" vertical="center" shrinkToFit="1"/>
    </xf>
    <xf numFmtId="0" fontId="2" fillId="0" borderId="12" xfId="0" applyFont="1" applyFill="1" applyBorder="1" applyAlignment="1">
      <alignment horizontal="left" vertical="center"/>
    </xf>
    <xf numFmtId="0" fontId="2" fillId="0" borderId="1" xfId="0" applyFont="1" applyFill="1" applyBorder="1" applyAlignment="1">
      <alignment horizontal="left" vertical="center"/>
    </xf>
    <xf numFmtId="0" fontId="2" fillId="0" borderId="2" xfId="0" applyFont="1" applyFill="1" applyBorder="1" applyAlignment="1">
      <alignment horizontal="left" vertical="center"/>
    </xf>
    <xf numFmtId="0" fontId="2" fillId="0" borderId="12" xfId="0" applyFont="1" applyFill="1" applyBorder="1" applyAlignment="1">
      <alignment horizontal="left" vertical="center" shrinkToFit="1"/>
    </xf>
    <xf numFmtId="0" fontId="2" fillId="0" borderId="1" xfId="0" applyFont="1" applyFill="1" applyBorder="1" applyAlignment="1">
      <alignment horizontal="left" vertical="center" shrinkToFit="1"/>
    </xf>
    <xf numFmtId="0" fontId="2" fillId="0" borderId="2" xfId="0" applyFont="1" applyFill="1" applyBorder="1" applyAlignment="1">
      <alignment horizontal="left" vertical="center" shrinkToFi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1" fillId="0" borderId="2" xfId="0" applyFont="1" applyFill="1" applyBorder="1" applyAlignment="1">
      <alignment horizontal="center" vertical="center" shrinkToFit="1"/>
    </xf>
    <xf numFmtId="0" fontId="2" fillId="0" borderId="9" xfId="0" applyFont="1" applyFill="1" applyBorder="1" applyAlignment="1">
      <alignment horizontal="left" vertical="center"/>
    </xf>
    <xf numFmtId="0" fontId="2" fillId="0" borderId="73" xfId="0" applyFont="1" applyFill="1" applyBorder="1" applyAlignment="1">
      <alignment horizontal="left" vertical="center"/>
    </xf>
    <xf numFmtId="9" fontId="2" fillId="8" borderId="27" xfId="0" applyNumberFormat="1" applyFont="1" applyFill="1" applyBorder="1" applyAlignment="1">
      <alignment horizontal="center" vertical="center"/>
    </xf>
    <xf numFmtId="9" fontId="2" fillId="8" borderId="26" xfId="0" applyNumberFormat="1" applyFont="1" applyFill="1" applyBorder="1" applyAlignment="1">
      <alignment horizontal="center" vertical="center"/>
    </xf>
    <xf numFmtId="9" fontId="2" fillId="8" borderId="3" xfId="0" applyNumberFormat="1" applyFont="1" applyFill="1" applyBorder="1" applyAlignment="1">
      <alignment horizontal="center" vertical="center"/>
    </xf>
    <xf numFmtId="9" fontId="2" fillId="8" borderId="7" xfId="0" applyNumberFormat="1" applyFont="1" applyFill="1" applyBorder="1" applyAlignment="1">
      <alignment horizontal="center" vertical="center"/>
    </xf>
    <xf numFmtId="9" fontId="2" fillId="8" borderId="32" xfId="0" applyNumberFormat="1" applyFont="1" applyFill="1" applyBorder="1" applyAlignment="1">
      <alignment horizontal="center" vertical="center"/>
    </xf>
    <xf numFmtId="9" fontId="2" fillId="8" borderId="31" xfId="0" applyNumberFormat="1" applyFont="1" applyFill="1" applyBorder="1" applyAlignment="1">
      <alignment horizontal="center" vertical="center"/>
    </xf>
    <xf numFmtId="0" fontId="2" fillId="3" borderId="71" xfId="0" applyFont="1" applyFill="1" applyBorder="1" applyAlignment="1">
      <alignment horizontal="left" vertical="center"/>
    </xf>
    <xf numFmtId="0" fontId="2" fillId="0" borderId="21" xfId="0" applyFont="1" applyBorder="1" applyAlignment="1">
      <alignment horizontal="left" vertical="center" wrapText="1"/>
    </xf>
    <xf numFmtId="0" fontId="2" fillId="0" borderId="53" xfId="0" applyFont="1" applyBorder="1" applyAlignment="1">
      <alignment horizontal="left" vertical="center" wrapText="1"/>
    </xf>
    <xf numFmtId="0" fontId="2" fillId="0" borderId="49" xfId="0" applyFont="1" applyBorder="1" applyAlignment="1">
      <alignment horizontal="left" vertical="center" wrapText="1"/>
    </xf>
    <xf numFmtId="0" fontId="2" fillId="0" borderId="54" xfId="0" applyFont="1" applyBorder="1" applyAlignment="1">
      <alignment horizontal="left" vertical="center" wrapText="1"/>
    </xf>
    <xf numFmtId="0" fontId="10" fillId="3" borderId="4"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2" fillId="3" borderId="4"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10" xfId="0" applyFont="1" applyFill="1" applyBorder="1" applyAlignment="1">
      <alignment horizontal="center" vertical="center"/>
    </xf>
    <xf numFmtId="0" fontId="2" fillId="8" borderId="12" xfId="0" applyFont="1" applyFill="1" applyBorder="1" applyAlignment="1">
      <alignment horizontal="center" vertical="center" shrinkToFit="1"/>
    </xf>
    <xf numFmtId="0" fontId="2" fillId="8" borderId="2" xfId="0" applyFont="1" applyFill="1" applyBorder="1" applyAlignment="1">
      <alignment horizontal="center" vertical="center" shrinkToFit="1"/>
    </xf>
    <xf numFmtId="0" fontId="2" fillId="8" borderId="0" xfId="0" applyFont="1" applyFill="1" applyBorder="1" applyAlignment="1">
      <alignment horizontal="left" vertical="top" wrapText="1"/>
    </xf>
    <xf numFmtId="0" fontId="2" fillId="8" borderId="24" xfId="0" applyFont="1" applyFill="1" applyBorder="1" applyAlignment="1">
      <alignment horizontal="left" vertical="center"/>
    </xf>
    <xf numFmtId="0" fontId="2" fillId="8" borderId="25" xfId="0" applyFont="1" applyFill="1" applyBorder="1" applyAlignment="1">
      <alignment horizontal="left" vertical="center"/>
    </xf>
    <xf numFmtId="0" fontId="2" fillId="8" borderId="26" xfId="0" applyFont="1" applyFill="1" applyBorder="1" applyAlignment="1">
      <alignment horizontal="left" vertical="center"/>
    </xf>
    <xf numFmtId="0" fontId="2" fillId="8" borderId="28" xfId="0" applyFont="1" applyFill="1" applyBorder="1" applyAlignment="1">
      <alignment horizontal="left" vertical="center"/>
    </xf>
    <xf numFmtId="0" fontId="2" fillId="8" borderId="0" xfId="0" applyFont="1" applyFill="1" applyBorder="1" applyAlignment="1">
      <alignment horizontal="left" vertical="center"/>
    </xf>
    <xf numFmtId="0" fontId="2" fillId="8" borderId="7" xfId="0" applyFont="1" applyFill="1" applyBorder="1" applyAlignment="1">
      <alignment horizontal="left" vertical="center"/>
    </xf>
    <xf numFmtId="0" fontId="2" fillId="8" borderId="29" xfId="0" applyFont="1" applyFill="1" applyBorder="1" applyAlignment="1">
      <alignment horizontal="left" vertical="center"/>
    </xf>
    <xf numFmtId="0" fontId="2" fillId="8" borderId="30" xfId="0" applyFont="1" applyFill="1" applyBorder="1" applyAlignment="1">
      <alignment horizontal="left" vertical="center"/>
    </xf>
    <xf numFmtId="0" fontId="2" fillId="8" borderId="31" xfId="0" applyFont="1" applyFill="1" applyBorder="1" applyAlignment="1">
      <alignment horizontal="left" vertical="center"/>
    </xf>
    <xf numFmtId="0" fontId="2" fillId="3" borderId="24" xfId="0" applyFont="1" applyFill="1" applyBorder="1" applyAlignment="1">
      <alignment horizontal="left" vertical="center"/>
    </xf>
    <xf numFmtId="0" fontId="2" fillId="3" borderId="25" xfId="0" applyFont="1" applyFill="1" applyBorder="1" applyAlignment="1">
      <alignment horizontal="left" vertical="center"/>
    </xf>
    <xf numFmtId="0" fontId="2" fillId="3" borderId="26" xfId="0" applyFont="1" applyFill="1" applyBorder="1" applyAlignment="1">
      <alignment horizontal="left" vertical="center"/>
    </xf>
    <xf numFmtId="0" fontId="2" fillId="3" borderId="28" xfId="0" applyFont="1" applyFill="1" applyBorder="1" applyAlignment="1">
      <alignment horizontal="left" vertical="center"/>
    </xf>
    <xf numFmtId="0" fontId="2" fillId="3" borderId="0" xfId="0" applyFont="1" applyFill="1" applyBorder="1" applyAlignment="1">
      <alignment horizontal="left" vertical="center"/>
    </xf>
    <xf numFmtId="0" fontId="2" fillId="3" borderId="7" xfId="0" applyFont="1" applyFill="1" applyBorder="1" applyAlignment="1">
      <alignment horizontal="left" vertical="center"/>
    </xf>
    <xf numFmtId="0" fontId="2" fillId="3" borderId="29" xfId="0" applyFont="1" applyFill="1" applyBorder="1" applyAlignment="1">
      <alignment horizontal="left" vertical="center"/>
    </xf>
    <xf numFmtId="0" fontId="2" fillId="3" borderId="30" xfId="0" applyFont="1" applyFill="1" applyBorder="1" applyAlignment="1">
      <alignment horizontal="left" vertical="center"/>
    </xf>
    <xf numFmtId="0" fontId="2" fillId="3" borderId="31" xfId="0" applyFont="1" applyFill="1" applyBorder="1" applyAlignment="1">
      <alignment horizontal="left" vertical="center"/>
    </xf>
    <xf numFmtId="0" fontId="2" fillId="3" borderId="86" xfId="0" applyFont="1" applyFill="1" applyBorder="1" applyAlignment="1">
      <alignment horizontal="left" vertical="center"/>
    </xf>
    <xf numFmtId="0" fontId="2" fillId="3" borderId="49" xfId="0" applyFont="1" applyFill="1" applyBorder="1" applyAlignment="1">
      <alignment horizontal="left" vertical="center"/>
    </xf>
    <xf numFmtId="0" fontId="2" fillId="3" borderId="33" xfId="0" applyFont="1" applyFill="1" applyBorder="1" applyAlignment="1">
      <alignment horizontal="left" vertical="center"/>
    </xf>
    <xf numFmtId="0" fontId="2" fillId="3" borderId="85" xfId="0" applyFont="1" applyFill="1" applyBorder="1" applyAlignment="1">
      <alignment horizontal="right" vertical="center"/>
    </xf>
    <xf numFmtId="0" fontId="2" fillId="3" borderId="87" xfId="0" applyFont="1" applyFill="1" applyBorder="1" applyAlignment="1">
      <alignment horizontal="right" vertical="center"/>
    </xf>
    <xf numFmtId="0" fontId="2" fillId="3" borderId="42" xfId="0" applyFont="1" applyFill="1" applyBorder="1" applyAlignment="1">
      <alignment horizontal="left" vertical="center"/>
    </xf>
    <xf numFmtId="0" fontId="2" fillId="3" borderId="1" xfId="0" applyFont="1" applyFill="1" applyBorder="1" applyAlignment="1">
      <alignment horizontal="center" vertical="center"/>
    </xf>
    <xf numFmtId="180" fontId="19" fillId="3" borderId="55" xfId="0" applyNumberFormat="1" applyFont="1" applyFill="1" applyBorder="1" applyAlignment="1">
      <alignment horizontal="right" vertical="center"/>
    </xf>
    <xf numFmtId="180" fontId="19" fillId="3" borderId="14" xfId="0" applyNumberFormat="1" applyFont="1" applyFill="1" applyBorder="1" applyAlignment="1">
      <alignment horizontal="right" vertical="center"/>
    </xf>
    <xf numFmtId="180" fontId="19" fillId="3" borderId="56" xfId="0" applyNumberFormat="1" applyFont="1" applyFill="1" applyBorder="1" applyAlignment="1">
      <alignment horizontal="right" vertical="center"/>
    </xf>
    <xf numFmtId="180" fontId="19" fillId="3" borderId="54" xfId="0" applyNumberFormat="1" applyFont="1" applyFill="1" applyBorder="1" applyAlignment="1">
      <alignment horizontal="right" vertical="center"/>
    </xf>
    <xf numFmtId="9" fontId="2" fillId="3" borderId="50" xfId="0" applyNumberFormat="1" applyFont="1" applyFill="1" applyBorder="1" applyAlignment="1">
      <alignment horizontal="center" vertical="center"/>
    </xf>
    <xf numFmtId="9" fontId="2" fillId="3" borderId="13" xfId="0" applyNumberFormat="1" applyFont="1" applyFill="1" applyBorder="1" applyAlignment="1">
      <alignment horizontal="center" vertical="center"/>
    </xf>
    <xf numFmtId="0" fontId="2" fillId="8" borderId="12" xfId="0" applyFont="1" applyFill="1" applyBorder="1" applyAlignment="1">
      <alignment horizontal="left" vertical="center" shrinkToFit="1"/>
    </xf>
    <xf numFmtId="0" fontId="2" fillId="8" borderId="1" xfId="0" applyFont="1" applyFill="1" applyBorder="1" applyAlignment="1">
      <alignment horizontal="left" vertical="center" shrinkToFit="1"/>
    </xf>
    <xf numFmtId="0" fontId="2" fillId="8" borderId="2" xfId="0" applyFont="1" applyFill="1" applyBorder="1" applyAlignment="1">
      <alignment horizontal="left" vertical="center" shrinkToFit="1"/>
    </xf>
    <xf numFmtId="0" fontId="2" fillId="3" borderId="34" xfId="0" applyFont="1" applyFill="1" applyBorder="1" applyAlignment="1">
      <alignment horizontal="center" vertical="center"/>
    </xf>
    <xf numFmtId="0" fontId="2" fillId="3" borderId="37" xfId="0" applyFont="1" applyFill="1" applyBorder="1" applyAlignment="1">
      <alignment horizontal="center" vertical="center"/>
    </xf>
    <xf numFmtId="0" fontId="12" fillId="6" borderId="50" xfId="0" applyFont="1" applyFill="1" applyBorder="1" applyAlignment="1">
      <alignment vertical="center" wrapText="1"/>
    </xf>
    <xf numFmtId="0" fontId="14" fillId="0" borderId="13" xfId="0" applyFont="1" applyBorder="1" applyAlignment="1">
      <alignment vertical="center" wrapText="1"/>
    </xf>
    <xf numFmtId="0" fontId="14" fillId="0" borderId="21" xfId="0" applyFont="1" applyBorder="1" applyAlignment="1">
      <alignment vertical="center" wrapText="1"/>
    </xf>
    <xf numFmtId="0" fontId="14" fillId="0" borderId="0" xfId="0" applyFont="1" applyBorder="1" applyAlignment="1">
      <alignment vertical="center" wrapText="1"/>
    </xf>
    <xf numFmtId="0" fontId="14" fillId="0" borderId="53" xfId="0" applyFont="1" applyBorder="1" applyAlignment="1">
      <alignment vertical="center" wrapText="1"/>
    </xf>
    <xf numFmtId="0" fontId="14" fillId="0" borderId="49" xfId="0" applyFont="1" applyBorder="1" applyAlignment="1">
      <alignment vertical="center" wrapText="1"/>
    </xf>
    <xf numFmtId="0" fontId="9" fillId="0" borderId="49" xfId="0" applyFont="1" applyBorder="1" applyAlignment="1">
      <alignment horizontal="left" vertical="center"/>
    </xf>
    <xf numFmtId="0" fontId="2" fillId="3" borderId="50" xfId="0" applyFont="1" applyFill="1" applyBorder="1" applyAlignment="1">
      <alignment horizontal="center" vertical="center"/>
    </xf>
    <xf numFmtId="0" fontId="2" fillId="3" borderId="51" xfId="0" applyFont="1" applyFill="1" applyBorder="1" applyAlignment="1">
      <alignment horizontal="center" vertical="center"/>
    </xf>
    <xf numFmtId="0" fontId="2" fillId="3" borderId="48" xfId="0" applyFont="1" applyFill="1" applyBorder="1" applyAlignment="1">
      <alignment horizontal="center" vertical="center"/>
    </xf>
    <xf numFmtId="0" fontId="2" fillId="3" borderId="16" xfId="0" applyFont="1" applyFill="1" applyBorder="1" applyAlignment="1">
      <alignment horizontal="center" vertical="center"/>
    </xf>
    <xf numFmtId="0" fontId="2" fillId="3" borderId="52" xfId="0" applyFont="1" applyFill="1" applyBorder="1" applyAlignment="1">
      <alignment horizontal="center" vertical="center"/>
    </xf>
    <xf numFmtId="0" fontId="2" fillId="3" borderId="42" xfId="0" applyFont="1" applyFill="1" applyBorder="1" applyAlignment="1">
      <alignment horizontal="center" vertical="center"/>
    </xf>
    <xf numFmtId="0" fontId="5" fillId="3" borderId="53" xfId="0" applyFont="1" applyFill="1" applyBorder="1" applyAlignment="1">
      <alignment horizontal="left" vertical="center"/>
    </xf>
    <xf numFmtId="0" fontId="5" fillId="3" borderId="49" xfId="0" applyFont="1" applyFill="1" applyBorder="1" applyAlignment="1">
      <alignment horizontal="left" vertical="center"/>
    </xf>
    <xf numFmtId="0" fontId="2" fillId="3" borderId="13" xfId="0" applyFont="1" applyFill="1" applyBorder="1" applyAlignment="1">
      <alignment horizontal="center" vertical="center"/>
    </xf>
    <xf numFmtId="0" fontId="2" fillId="3" borderId="14" xfId="0" applyFont="1" applyFill="1" applyBorder="1" applyAlignment="1">
      <alignment horizontal="center" vertical="center"/>
    </xf>
    <xf numFmtId="0" fontId="2" fillId="3" borderId="54" xfId="0" applyFont="1" applyFill="1" applyBorder="1" applyAlignment="1">
      <alignment horizontal="center" vertical="center"/>
    </xf>
    <xf numFmtId="0" fontId="2" fillId="3" borderId="50" xfId="0" applyFont="1" applyFill="1" applyBorder="1" applyAlignment="1">
      <alignment horizontal="center" vertical="center" wrapText="1"/>
    </xf>
    <xf numFmtId="0" fontId="2" fillId="3" borderId="33" xfId="0" applyFont="1" applyFill="1" applyBorder="1" applyAlignment="1">
      <alignment horizontal="center" vertical="center"/>
    </xf>
    <xf numFmtId="0" fontId="11" fillId="3" borderId="12" xfId="0" applyFont="1" applyFill="1" applyBorder="1" applyAlignment="1">
      <alignment horizontal="center" vertical="center" wrapText="1" shrinkToFit="1"/>
    </xf>
    <xf numFmtId="0" fontId="11" fillId="3" borderId="2" xfId="0" applyFont="1" applyFill="1" applyBorder="1" applyAlignment="1">
      <alignment horizontal="center" vertical="center" wrapText="1" shrinkToFit="1"/>
    </xf>
    <xf numFmtId="0" fontId="2" fillId="3" borderId="18" xfId="0" applyFont="1" applyFill="1" applyBorder="1" applyAlignment="1">
      <alignment horizontal="center" vertical="center"/>
    </xf>
    <xf numFmtId="0" fontId="2" fillId="3" borderId="23" xfId="0" applyFont="1" applyFill="1" applyBorder="1" applyAlignment="1">
      <alignment horizontal="center" vertical="center"/>
    </xf>
    <xf numFmtId="177" fontId="18" fillId="3" borderId="55" xfId="0" applyNumberFormat="1" applyFont="1" applyFill="1" applyBorder="1" applyAlignment="1">
      <alignment horizontal="right" vertical="center"/>
    </xf>
    <xf numFmtId="177" fontId="18" fillId="3" borderId="13" xfId="0" applyNumberFormat="1" applyFont="1" applyFill="1" applyBorder="1" applyAlignment="1">
      <alignment horizontal="right" vertical="center"/>
    </xf>
    <xf numFmtId="177" fontId="18" fillId="3" borderId="14" xfId="0" applyNumberFormat="1" applyFont="1" applyFill="1" applyBorder="1" applyAlignment="1">
      <alignment horizontal="right" vertical="center"/>
    </xf>
    <xf numFmtId="177" fontId="18" fillId="3" borderId="56" xfId="0" applyNumberFormat="1" applyFont="1" applyFill="1" applyBorder="1" applyAlignment="1">
      <alignment horizontal="right" vertical="center"/>
    </xf>
    <xf numFmtId="177" fontId="18" fillId="3" borderId="49" xfId="0" applyNumberFormat="1" applyFont="1" applyFill="1" applyBorder="1" applyAlignment="1">
      <alignment horizontal="right" vertical="center"/>
    </xf>
    <xf numFmtId="177" fontId="18" fillId="3" borderId="54" xfId="0" applyNumberFormat="1" applyFont="1" applyFill="1" applyBorder="1" applyAlignment="1">
      <alignment horizontal="right" vertical="center"/>
    </xf>
    <xf numFmtId="180" fontId="19" fillId="3" borderId="55" xfId="1" applyNumberFormat="1" applyFont="1" applyFill="1" applyBorder="1" applyAlignment="1">
      <alignment horizontal="right" vertical="center"/>
    </xf>
    <xf numFmtId="180" fontId="19" fillId="3" borderId="14" xfId="1" applyNumberFormat="1" applyFont="1" applyFill="1" applyBorder="1" applyAlignment="1">
      <alignment horizontal="right" vertical="center"/>
    </xf>
    <xf numFmtId="180" fontId="19" fillId="3" borderId="56" xfId="1" applyNumberFormat="1" applyFont="1" applyFill="1" applyBorder="1" applyAlignment="1">
      <alignment horizontal="right" vertical="center"/>
    </xf>
    <xf numFmtId="180" fontId="19" fillId="3" borderId="54" xfId="1" applyNumberFormat="1" applyFont="1" applyFill="1" applyBorder="1" applyAlignment="1">
      <alignment horizontal="right" vertical="center"/>
    </xf>
    <xf numFmtId="0" fontId="2" fillId="3" borderId="12" xfId="0" applyFont="1" applyFill="1" applyBorder="1" applyAlignment="1">
      <alignment vertical="center" shrinkToFit="1"/>
    </xf>
    <xf numFmtId="0" fontId="0" fillId="3" borderId="2" xfId="0" applyFont="1" applyFill="1" applyBorder="1" applyAlignment="1">
      <alignment vertical="center" shrinkToFit="1"/>
    </xf>
    <xf numFmtId="0" fontId="2" fillId="8" borderId="4" xfId="0" applyFont="1" applyFill="1" applyBorder="1" applyAlignment="1">
      <alignment horizontal="center" vertical="center" wrapText="1"/>
    </xf>
    <xf numFmtId="0" fontId="2" fillId="8" borderId="6" xfId="0" applyFont="1" applyFill="1" applyBorder="1" applyAlignment="1">
      <alignment horizontal="center" vertical="center"/>
    </xf>
    <xf numFmtId="0" fontId="2" fillId="8" borderId="8" xfId="0" applyFont="1" applyFill="1" applyBorder="1" applyAlignment="1">
      <alignment horizontal="center" vertical="center"/>
    </xf>
    <xf numFmtId="0" fontId="2" fillId="8" borderId="10" xfId="0" applyFont="1" applyFill="1" applyBorder="1" applyAlignment="1">
      <alignment horizontal="center" vertical="center"/>
    </xf>
    <xf numFmtId="0" fontId="2" fillId="3" borderId="12" xfId="0" applyFont="1" applyFill="1" applyBorder="1" applyAlignment="1">
      <alignment horizontal="left"/>
    </xf>
    <xf numFmtId="0" fontId="2" fillId="3" borderId="1" xfId="0" applyFont="1" applyFill="1" applyBorder="1" applyAlignment="1">
      <alignment horizontal="left"/>
    </xf>
    <xf numFmtId="0" fontId="2" fillId="3" borderId="2" xfId="0" applyFont="1" applyFill="1" applyBorder="1" applyAlignment="1">
      <alignment horizontal="left"/>
    </xf>
    <xf numFmtId="0" fontId="8" fillId="3" borderId="12" xfId="0" applyFont="1" applyFill="1" applyBorder="1" applyAlignment="1">
      <alignment horizontal="left"/>
    </xf>
    <xf numFmtId="0" fontId="8" fillId="3" borderId="1" xfId="0" applyFont="1" applyFill="1" applyBorder="1" applyAlignment="1">
      <alignment horizontal="left"/>
    </xf>
    <xf numFmtId="0" fontId="8" fillId="3" borderId="2" xfId="0" applyFont="1" applyFill="1" applyBorder="1" applyAlignment="1">
      <alignment horizontal="left"/>
    </xf>
    <xf numFmtId="0" fontId="8" fillId="3" borderId="59" xfId="0" applyFont="1" applyFill="1" applyBorder="1" applyAlignment="1">
      <alignment horizontal="left" vertical="center"/>
    </xf>
    <xf numFmtId="0" fontId="8" fillId="3" borderId="45" xfId="0" applyFont="1" applyFill="1" applyBorder="1" applyAlignment="1">
      <alignment horizontal="left" vertical="center"/>
    </xf>
    <xf numFmtId="0" fontId="8" fillId="3" borderId="60" xfId="0" applyFont="1" applyFill="1" applyBorder="1" applyAlignment="1">
      <alignment horizontal="left" vertical="center"/>
    </xf>
    <xf numFmtId="49" fontId="2" fillId="3" borderId="35" xfId="0" applyNumberFormat="1" applyFont="1" applyFill="1" applyBorder="1" applyAlignment="1">
      <alignment horizontal="center" vertical="center"/>
    </xf>
    <xf numFmtId="49" fontId="2" fillId="3" borderId="81" xfId="0" applyNumberFormat="1" applyFont="1" applyFill="1" applyBorder="1" applyAlignment="1">
      <alignment horizontal="center" vertical="center"/>
    </xf>
    <xf numFmtId="9" fontId="2" fillId="3" borderId="36" xfId="0" applyNumberFormat="1" applyFont="1" applyFill="1" applyBorder="1" applyAlignment="1">
      <alignment horizontal="center" vertical="center"/>
    </xf>
    <xf numFmtId="9" fontId="2" fillId="3" borderId="39" xfId="0" applyNumberFormat="1" applyFont="1" applyFill="1" applyBorder="1" applyAlignment="1">
      <alignment horizontal="center" vertical="center"/>
    </xf>
    <xf numFmtId="0" fontId="2" fillId="3" borderId="43" xfId="0" applyFont="1" applyFill="1" applyBorder="1" applyAlignment="1">
      <alignment horizontal="center" vertical="center"/>
    </xf>
    <xf numFmtId="0" fontId="20" fillId="3" borderId="35" xfId="0" applyFont="1" applyFill="1" applyBorder="1" applyAlignment="1">
      <alignment horizontal="center" vertical="center"/>
    </xf>
    <xf numFmtId="0" fontId="20" fillId="3" borderId="38" xfId="0" applyFont="1" applyFill="1" applyBorder="1" applyAlignment="1">
      <alignment horizontal="center" vertical="center"/>
    </xf>
    <xf numFmtId="0" fontId="2" fillId="3" borderId="41" xfId="0" applyFont="1" applyFill="1" applyBorder="1" applyAlignment="1">
      <alignment horizontal="center" vertical="center"/>
    </xf>
    <xf numFmtId="49" fontId="2" fillId="3" borderId="38" xfId="0" applyNumberFormat="1" applyFont="1" applyFill="1" applyBorder="1" applyAlignment="1">
      <alignment horizontal="center" vertical="center"/>
    </xf>
    <xf numFmtId="9" fontId="2" fillId="3" borderId="36" xfId="0" applyNumberFormat="1" applyFont="1" applyFill="1" applyBorder="1" applyAlignment="1">
      <alignment horizontal="right" vertical="center"/>
    </xf>
    <xf numFmtId="9" fontId="2" fillId="3" borderId="84" xfId="0" applyNumberFormat="1" applyFont="1" applyFill="1" applyBorder="1" applyAlignment="1">
      <alignment horizontal="right" vertical="center"/>
    </xf>
    <xf numFmtId="9" fontId="2" fillId="3" borderId="39" xfId="0" applyNumberFormat="1" applyFont="1" applyFill="1" applyBorder="1" applyAlignment="1">
      <alignment horizontal="right" vertical="center"/>
    </xf>
    <xf numFmtId="0" fontId="8" fillId="3" borderId="12" xfId="0" applyFont="1" applyFill="1" applyBorder="1" applyAlignment="1">
      <alignment horizontal="left" vertical="center"/>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11" xfId="0" applyFont="1" applyFill="1" applyBorder="1" applyAlignment="1">
      <alignment horizontal="center"/>
    </xf>
    <xf numFmtId="0" fontId="2" fillId="2" borderId="12" xfId="0" applyFont="1" applyFill="1" applyBorder="1" applyAlignment="1">
      <alignment horizontal="center" vertical="center"/>
    </xf>
    <xf numFmtId="0" fontId="2" fillId="2" borderId="2" xfId="0" applyFont="1" applyFill="1" applyBorder="1" applyAlignment="1">
      <alignment horizontal="center" vertical="center"/>
    </xf>
  </cellXfs>
  <cellStyles count="2">
    <cellStyle name="桁区切り" xfId="1" builtinId="6"/>
    <cellStyle name="標準" xfId="0" builtinId="0"/>
  </cellStyles>
  <dxfs count="3">
    <dxf>
      <fill>
        <patternFill>
          <bgColor indexed="45"/>
        </patternFill>
      </fill>
    </dxf>
    <dxf>
      <fill>
        <patternFill>
          <bgColor indexed="19"/>
        </patternFill>
      </fill>
    </dxf>
    <dxf>
      <fill>
        <patternFill>
          <bgColor indexed="15"/>
        </patternFill>
      </fill>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drawings/_rels/drawing2.xml.rels>&#65279;<?xml version="1.0" encoding="utf-8" standalone="yes"?>
<Relationships xmlns="http://schemas.openxmlformats.org/package/2006/relationships">
  <Relationship Id="rId3" Type="http://schemas.openxmlformats.org/officeDocument/2006/relationships/image" Target="../media/image3.emf" />
  <Relationship Id="rId2" Type="http://schemas.openxmlformats.org/officeDocument/2006/relationships/image" Target="../media/image2.emf" />
  <Relationship Id="rId1" Type="http://schemas.openxmlformats.org/officeDocument/2006/relationships/image" Target="../media/image1.jpeg" />
</Relationships>
</file>

<file path=xl/drawings/drawing1.xml><?xml version="1.0" encoding="utf-8"?>
<xdr:wsDr xmlns:xdr="http://schemas.openxmlformats.org/drawingml/2006/spreadsheetDrawing" xmlns:a="http://schemas.openxmlformats.org/drawingml/2006/main">
  <xdr:twoCellAnchor>
    <xdr:from>
      <xdr:col>18</xdr:col>
      <xdr:colOff>0</xdr:colOff>
      <xdr:row>42</xdr:row>
      <xdr:rowOff>75385</xdr:rowOff>
    </xdr:from>
    <xdr:to>
      <xdr:col>19</xdr:col>
      <xdr:colOff>8700</xdr:colOff>
      <xdr:row>42</xdr:row>
      <xdr:rowOff>75385</xdr:rowOff>
    </xdr:to>
    <xdr:sp macro="" textlink="">
      <xdr:nvSpPr>
        <xdr:cNvPr id="31889" name="Line 9"/>
        <xdr:cNvSpPr>
          <a:spLocks noChangeShapeType="1"/>
        </xdr:cNvSpPr>
      </xdr:nvSpPr>
      <xdr:spPr bwMode="auto">
        <a:xfrm>
          <a:off x="8934450" y="6088835"/>
          <a:ext cx="504000" cy="0"/>
        </a:xfrm>
        <a:prstGeom prst="line">
          <a:avLst/>
        </a:prstGeom>
        <a:noFill/>
        <a:ln w="38100">
          <a:solidFill>
            <a:srgbClr val="000000"/>
          </a:solidFill>
          <a:round/>
          <a:headEnd/>
          <a:tailEnd/>
        </a:ln>
      </xdr:spPr>
    </xdr:sp>
    <xdr:clientData/>
  </xdr:twoCellAnchor>
  <xdr:twoCellAnchor>
    <xdr:from>
      <xdr:col>20</xdr:col>
      <xdr:colOff>492125</xdr:colOff>
      <xdr:row>47</xdr:row>
      <xdr:rowOff>90121</xdr:rowOff>
    </xdr:from>
    <xdr:to>
      <xdr:col>22</xdr:col>
      <xdr:colOff>492125</xdr:colOff>
      <xdr:row>47</xdr:row>
      <xdr:rowOff>90121</xdr:rowOff>
    </xdr:to>
    <xdr:sp macro="" textlink="">
      <xdr:nvSpPr>
        <xdr:cNvPr id="31890" name="Line 10"/>
        <xdr:cNvSpPr>
          <a:spLocks noChangeShapeType="1"/>
        </xdr:cNvSpPr>
      </xdr:nvSpPr>
      <xdr:spPr bwMode="auto">
        <a:xfrm>
          <a:off x="10417175" y="7252921"/>
          <a:ext cx="990600" cy="0"/>
        </a:xfrm>
        <a:prstGeom prst="line">
          <a:avLst/>
        </a:prstGeom>
        <a:noFill/>
        <a:ln w="38100">
          <a:solidFill>
            <a:srgbClr val="000000"/>
          </a:solidFill>
          <a:round/>
          <a:headEnd/>
          <a:tailEnd/>
        </a:ln>
      </xdr:spPr>
    </xdr:sp>
    <xdr:clientData/>
  </xdr:twoCellAnchor>
  <xdr:twoCellAnchor>
    <xdr:from>
      <xdr:col>21</xdr:col>
      <xdr:colOff>5157</xdr:colOff>
      <xdr:row>66</xdr:row>
      <xdr:rowOff>94515</xdr:rowOff>
    </xdr:from>
    <xdr:to>
      <xdr:col>23</xdr:col>
      <xdr:colOff>4557</xdr:colOff>
      <xdr:row>66</xdr:row>
      <xdr:rowOff>94515</xdr:rowOff>
    </xdr:to>
    <xdr:sp macro="" textlink="">
      <xdr:nvSpPr>
        <xdr:cNvPr id="31893" name="Line 24"/>
        <xdr:cNvSpPr>
          <a:spLocks noChangeShapeType="1"/>
        </xdr:cNvSpPr>
      </xdr:nvSpPr>
      <xdr:spPr bwMode="auto">
        <a:xfrm>
          <a:off x="10425507" y="11314965"/>
          <a:ext cx="990000" cy="0"/>
        </a:xfrm>
        <a:prstGeom prst="line">
          <a:avLst/>
        </a:prstGeom>
        <a:noFill/>
        <a:ln w="38100">
          <a:solidFill>
            <a:srgbClr val="000000"/>
          </a:solidFill>
          <a:round/>
          <a:headEnd/>
          <a:tailEnd/>
        </a:ln>
      </xdr:spPr>
    </xdr:sp>
    <xdr:clientData/>
  </xdr:twoCellAnchor>
  <xdr:twoCellAnchor>
    <xdr:from>
      <xdr:col>18</xdr:col>
      <xdr:colOff>6350</xdr:colOff>
      <xdr:row>43</xdr:row>
      <xdr:rowOff>86946</xdr:rowOff>
    </xdr:from>
    <xdr:to>
      <xdr:col>22</xdr:col>
      <xdr:colOff>6350</xdr:colOff>
      <xdr:row>43</xdr:row>
      <xdr:rowOff>86946</xdr:rowOff>
    </xdr:to>
    <xdr:sp macro="" textlink="">
      <xdr:nvSpPr>
        <xdr:cNvPr id="31896" name="Line 30"/>
        <xdr:cNvSpPr>
          <a:spLocks noChangeShapeType="1"/>
        </xdr:cNvSpPr>
      </xdr:nvSpPr>
      <xdr:spPr bwMode="auto">
        <a:xfrm>
          <a:off x="8940800" y="6348046"/>
          <a:ext cx="1981200" cy="0"/>
        </a:xfrm>
        <a:prstGeom prst="line">
          <a:avLst/>
        </a:prstGeom>
        <a:noFill/>
        <a:ln w="38100">
          <a:solidFill>
            <a:srgbClr val="000000"/>
          </a:solidFill>
          <a:round/>
          <a:headEnd/>
          <a:tailEnd/>
        </a:ln>
      </xdr:spPr>
    </xdr:sp>
    <xdr:clientData/>
  </xdr:twoCellAnchor>
  <xdr:twoCellAnchor>
    <xdr:from>
      <xdr:col>22</xdr:col>
      <xdr:colOff>0</xdr:colOff>
      <xdr:row>48</xdr:row>
      <xdr:rowOff>90121</xdr:rowOff>
    </xdr:from>
    <xdr:to>
      <xdr:col>23</xdr:col>
      <xdr:colOff>2930</xdr:colOff>
      <xdr:row>48</xdr:row>
      <xdr:rowOff>90121</xdr:rowOff>
    </xdr:to>
    <xdr:sp macro="" textlink="">
      <xdr:nvSpPr>
        <xdr:cNvPr id="31898" name="Line 32"/>
        <xdr:cNvSpPr>
          <a:spLocks noChangeShapeType="1"/>
        </xdr:cNvSpPr>
      </xdr:nvSpPr>
      <xdr:spPr bwMode="auto">
        <a:xfrm>
          <a:off x="10915650" y="7500571"/>
          <a:ext cx="498230" cy="0"/>
        </a:xfrm>
        <a:prstGeom prst="line">
          <a:avLst/>
        </a:prstGeom>
        <a:noFill/>
        <a:ln w="38100">
          <a:solidFill>
            <a:srgbClr val="000000"/>
          </a:solidFill>
          <a:round/>
          <a:headEnd/>
          <a:tailEnd/>
        </a:ln>
      </xdr:spPr>
    </xdr:sp>
    <xdr:clientData/>
  </xdr:twoCellAnchor>
  <xdr:twoCellAnchor>
    <xdr:from>
      <xdr:col>22</xdr:col>
      <xdr:colOff>2</xdr:colOff>
      <xdr:row>67</xdr:row>
      <xdr:rowOff>80305</xdr:rowOff>
    </xdr:from>
    <xdr:to>
      <xdr:col>23</xdr:col>
      <xdr:colOff>2</xdr:colOff>
      <xdr:row>67</xdr:row>
      <xdr:rowOff>80305</xdr:rowOff>
    </xdr:to>
    <xdr:sp macro="" textlink="">
      <xdr:nvSpPr>
        <xdr:cNvPr id="31899" name="Line 36"/>
        <xdr:cNvSpPr>
          <a:spLocks noChangeShapeType="1"/>
        </xdr:cNvSpPr>
      </xdr:nvSpPr>
      <xdr:spPr bwMode="auto">
        <a:xfrm>
          <a:off x="10850565" y="12438993"/>
          <a:ext cx="492125" cy="0"/>
        </a:xfrm>
        <a:prstGeom prst="line">
          <a:avLst/>
        </a:prstGeom>
        <a:noFill/>
        <a:ln w="38100">
          <a:solidFill>
            <a:srgbClr val="000000"/>
          </a:solidFill>
          <a:round/>
          <a:headEnd/>
          <a:tailEnd/>
        </a:ln>
      </xdr:spPr>
    </xdr:sp>
    <xdr:clientData/>
  </xdr:twoCellAnchor>
  <xdr:twoCellAnchor>
    <xdr:from>
      <xdr:col>18</xdr:col>
      <xdr:colOff>0</xdr:colOff>
      <xdr:row>43</xdr:row>
      <xdr:rowOff>181707</xdr:rowOff>
    </xdr:from>
    <xdr:to>
      <xdr:col>21</xdr:col>
      <xdr:colOff>0</xdr:colOff>
      <xdr:row>43</xdr:row>
      <xdr:rowOff>181707</xdr:rowOff>
    </xdr:to>
    <xdr:sp macro="" textlink="">
      <xdr:nvSpPr>
        <xdr:cNvPr id="22" name="Line 9"/>
        <xdr:cNvSpPr>
          <a:spLocks noChangeShapeType="1"/>
        </xdr:cNvSpPr>
      </xdr:nvSpPr>
      <xdr:spPr bwMode="auto">
        <a:xfrm>
          <a:off x="8934450" y="6442807"/>
          <a:ext cx="1485900" cy="0"/>
        </a:xfrm>
        <a:prstGeom prst="line">
          <a:avLst/>
        </a:prstGeom>
        <a:noFill/>
        <a:ln w="38100">
          <a:solidFill>
            <a:srgbClr val="FF0000"/>
          </a:solidFill>
          <a:round/>
          <a:headEnd/>
          <a:tailEnd/>
        </a:ln>
      </xdr:spPr>
    </xdr:sp>
    <xdr:clientData/>
  </xdr:twoCellAnchor>
  <xdr:twoCellAnchor>
    <xdr:from>
      <xdr:col>21</xdr:col>
      <xdr:colOff>495055</xdr:colOff>
      <xdr:row>52</xdr:row>
      <xdr:rowOff>191233</xdr:rowOff>
    </xdr:from>
    <xdr:to>
      <xdr:col>22</xdr:col>
      <xdr:colOff>495055</xdr:colOff>
      <xdr:row>52</xdr:row>
      <xdr:rowOff>191234</xdr:rowOff>
    </xdr:to>
    <xdr:sp macro="" textlink="">
      <xdr:nvSpPr>
        <xdr:cNvPr id="23" name="Line 9"/>
        <xdr:cNvSpPr>
          <a:spLocks noChangeShapeType="1"/>
        </xdr:cNvSpPr>
      </xdr:nvSpPr>
      <xdr:spPr bwMode="auto">
        <a:xfrm flipV="1">
          <a:off x="10915405" y="8592283"/>
          <a:ext cx="495300" cy="1"/>
        </a:xfrm>
        <a:prstGeom prst="line">
          <a:avLst/>
        </a:prstGeom>
        <a:noFill/>
        <a:ln w="38100">
          <a:solidFill>
            <a:srgbClr val="FF0000"/>
          </a:solidFill>
          <a:round/>
          <a:headEnd/>
          <a:tailEnd/>
        </a:ln>
      </xdr:spPr>
    </xdr:sp>
    <xdr:clientData/>
  </xdr:twoCellAnchor>
  <xdr:twoCellAnchor>
    <xdr:from>
      <xdr:col>17</xdr:col>
      <xdr:colOff>490904</xdr:colOff>
      <xdr:row>45</xdr:row>
      <xdr:rowOff>194408</xdr:rowOff>
    </xdr:from>
    <xdr:to>
      <xdr:col>23</xdr:col>
      <xdr:colOff>0</xdr:colOff>
      <xdr:row>45</xdr:row>
      <xdr:rowOff>194409</xdr:rowOff>
    </xdr:to>
    <xdr:sp macro="" textlink="">
      <xdr:nvSpPr>
        <xdr:cNvPr id="28" name="Line 9"/>
        <xdr:cNvSpPr>
          <a:spLocks noChangeShapeType="1"/>
        </xdr:cNvSpPr>
      </xdr:nvSpPr>
      <xdr:spPr bwMode="auto">
        <a:xfrm flipV="1">
          <a:off x="8930054" y="6861908"/>
          <a:ext cx="2480896" cy="1"/>
        </a:xfrm>
        <a:prstGeom prst="line">
          <a:avLst/>
        </a:prstGeom>
        <a:noFill/>
        <a:ln w="38100">
          <a:solidFill>
            <a:srgbClr val="FF0000"/>
          </a:solidFill>
          <a:round/>
          <a:headEnd/>
          <a:tailEnd/>
        </a:ln>
      </xdr:spPr>
    </xdr:sp>
    <xdr:clientData/>
  </xdr:twoCellAnchor>
  <xdr:twoCellAnchor>
    <xdr:from>
      <xdr:col>22</xdr:col>
      <xdr:colOff>6565</xdr:colOff>
      <xdr:row>67</xdr:row>
      <xdr:rowOff>172433</xdr:rowOff>
    </xdr:from>
    <xdr:to>
      <xdr:col>22</xdr:col>
      <xdr:colOff>492121</xdr:colOff>
      <xdr:row>67</xdr:row>
      <xdr:rowOff>172433</xdr:rowOff>
    </xdr:to>
    <xdr:sp macro="" textlink="">
      <xdr:nvSpPr>
        <xdr:cNvPr id="39" name="Line 9"/>
        <xdr:cNvSpPr>
          <a:spLocks noChangeShapeType="1"/>
        </xdr:cNvSpPr>
      </xdr:nvSpPr>
      <xdr:spPr bwMode="auto">
        <a:xfrm>
          <a:off x="10857128" y="12531121"/>
          <a:ext cx="485556" cy="0"/>
        </a:xfrm>
        <a:prstGeom prst="line">
          <a:avLst/>
        </a:prstGeom>
        <a:noFill/>
        <a:ln w="38100">
          <a:solidFill>
            <a:srgbClr val="FF0000"/>
          </a:solidFill>
          <a:round/>
          <a:headEnd/>
          <a:tailEnd/>
        </a:ln>
      </xdr:spPr>
    </xdr:sp>
    <xdr:clientData/>
  </xdr:twoCellAnchor>
  <xdr:twoCellAnchor>
    <xdr:from>
      <xdr:col>21</xdr:col>
      <xdr:colOff>2994</xdr:colOff>
      <xdr:row>66</xdr:row>
      <xdr:rowOff>188306</xdr:rowOff>
    </xdr:from>
    <xdr:to>
      <xdr:col>22</xdr:col>
      <xdr:colOff>894</xdr:colOff>
      <xdr:row>66</xdr:row>
      <xdr:rowOff>188306</xdr:rowOff>
    </xdr:to>
    <xdr:sp macro="" textlink="">
      <xdr:nvSpPr>
        <xdr:cNvPr id="41" name="Line 9"/>
        <xdr:cNvSpPr>
          <a:spLocks noChangeShapeType="1"/>
        </xdr:cNvSpPr>
      </xdr:nvSpPr>
      <xdr:spPr bwMode="auto">
        <a:xfrm>
          <a:off x="10423344" y="11408756"/>
          <a:ext cx="493200" cy="0"/>
        </a:xfrm>
        <a:prstGeom prst="line">
          <a:avLst/>
        </a:prstGeom>
        <a:noFill/>
        <a:ln w="38100">
          <a:solidFill>
            <a:srgbClr val="FF0000"/>
          </a:solidFill>
          <a:round/>
          <a:headEnd/>
          <a:tailEnd/>
        </a:ln>
      </xdr:spPr>
    </xdr:sp>
    <xdr:clientData/>
  </xdr:twoCellAnchor>
  <xdr:twoCellAnchor>
    <xdr:from>
      <xdr:col>18</xdr:col>
      <xdr:colOff>0</xdr:colOff>
      <xdr:row>42</xdr:row>
      <xdr:rowOff>190500</xdr:rowOff>
    </xdr:from>
    <xdr:to>
      <xdr:col>19</xdr:col>
      <xdr:colOff>8700</xdr:colOff>
      <xdr:row>42</xdr:row>
      <xdr:rowOff>190500</xdr:rowOff>
    </xdr:to>
    <xdr:sp macro="" textlink="">
      <xdr:nvSpPr>
        <xdr:cNvPr id="47" name="Line 9"/>
        <xdr:cNvSpPr>
          <a:spLocks noChangeShapeType="1"/>
        </xdr:cNvSpPr>
      </xdr:nvSpPr>
      <xdr:spPr bwMode="auto">
        <a:xfrm>
          <a:off x="8934450" y="6203950"/>
          <a:ext cx="504000" cy="0"/>
        </a:xfrm>
        <a:prstGeom prst="line">
          <a:avLst/>
        </a:prstGeom>
        <a:noFill/>
        <a:ln w="38100">
          <a:solidFill>
            <a:srgbClr val="FF0000"/>
          </a:solidFill>
          <a:round/>
          <a:headEnd/>
          <a:tailEnd/>
        </a:ln>
      </xdr:spPr>
    </xdr:sp>
    <xdr:clientData/>
  </xdr:twoCellAnchor>
  <xdr:twoCellAnchor>
    <xdr:from>
      <xdr:col>18</xdr:col>
      <xdr:colOff>0</xdr:colOff>
      <xdr:row>44</xdr:row>
      <xdr:rowOff>88900</xdr:rowOff>
    </xdr:from>
    <xdr:to>
      <xdr:col>23</xdr:col>
      <xdr:colOff>0</xdr:colOff>
      <xdr:row>44</xdr:row>
      <xdr:rowOff>88900</xdr:rowOff>
    </xdr:to>
    <xdr:sp macro="" textlink="">
      <xdr:nvSpPr>
        <xdr:cNvPr id="48" name="Line 28"/>
        <xdr:cNvSpPr>
          <a:spLocks noChangeShapeType="1"/>
        </xdr:cNvSpPr>
      </xdr:nvSpPr>
      <xdr:spPr bwMode="auto">
        <a:xfrm>
          <a:off x="8934450" y="6597650"/>
          <a:ext cx="2476500" cy="0"/>
        </a:xfrm>
        <a:prstGeom prst="line">
          <a:avLst/>
        </a:prstGeom>
        <a:noFill/>
        <a:ln w="38100">
          <a:solidFill>
            <a:srgbClr val="000000"/>
          </a:solidFill>
          <a:round/>
          <a:headEnd/>
          <a:tailEnd/>
        </a:ln>
      </xdr:spPr>
    </xdr:sp>
    <xdr:clientData/>
  </xdr:twoCellAnchor>
  <xdr:twoCellAnchor>
    <xdr:from>
      <xdr:col>18</xdr:col>
      <xdr:colOff>0</xdr:colOff>
      <xdr:row>45</xdr:row>
      <xdr:rowOff>88900</xdr:rowOff>
    </xdr:from>
    <xdr:to>
      <xdr:col>23</xdr:col>
      <xdr:colOff>0</xdr:colOff>
      <xdr:row>45</xdr:row>
      <xdr:rowOff>88900</xdr:rowOff>
    </xdr:to>
    <xdr:sp macro="" textlink="">
      <xdr:nvSpPr>
        <xdr:cNvPr id="51" name="Line 28"/>
        <xdr:cNvSpPr>
          <a:spLocks noChangeShapeType="1"/>
        </xdr:cNvSpPr>
      </xdr:nvSpPr>
      <xdr:spPr bwMode="auto">
        <a:xfrm>
          <a:off x="8934450" y="6845300"/>
          <a:ext cx="2476500" cy="0"/>
        </a:xfrm>
        <a:prstGeom prst="line">
          <a:avLst/>
        </a:prstGeom>
        <a:noFill/>
        <a:ln w="38100">
          <a:solidFill>
            <a:srgbClr val="000000"/>
          </a:solidFill>
          <a:round/>
          <a:headEnd/>
          <a:tailEnd/>
        </a:ln>
      </xdr:spPr>
    </xdr:sp>
    <xdr:clientData/>
  </xdr:twoCellAnchor>
  <xdr:twoCellAnchor>
    <xdr:from>
      <xdr:col>18</xdr:col>
      <xdr:colOff>0</xdr:colOff>
      <xdr:row>44</xdr:row>
      <xdr:rowOff>190500</xdr:rowOff>
    </xdr:from>
    <xdr:to>
      <xdr:col>23</xdr:col>
      <xdr:colOff>4396</xdr:colOff>
      <xdr:row>44</xdr:row>
      <xdr:rowOff>190501</xdr:rowOff>
    </xdr:to>
    <xdr:sp macro="" textlink="">
      <xdr:nvSpPr>
        <xdr:cNvPr id="54" name="Line 9"/>
        <xdr:cNvSpPr>
          <a:spLocks noChangeShapeType="1"/>
        </xdr:cNvSpPr>
      </xdr:nvSpPr>
      <xdr:spPr bwMode="auto">
        <a:xfrm flipV="1">
          <a:off x="8934450" y="6610350"/>
          <a:ext cx="2480896" cy="1"/>
        </a:xfrm>
        <a:prstGeom prst="line">
          <a:avLst/>
        </a:prstGeom>
        <a:noFill/>
        <a:ln w="38100">
          <a:solidFill>
            <a:srgbClr val="FF0000"/>
          </a:solidFill>
          <a:round/>
          <a:headEnd/>
          <a:tailEnd/>
        </a:ln>
      </xdr:spPr>
    </xdr:sp>
    <xdr:clientData/>
  </xdr:twoCellAnchor>
  <xdr:twoCellAnchor>
    <xdr:from>
      <xdr:col>18</xdr:col>
      <xdr:colOff>0</xdr:colOff>
      <xdr:row>46</xdr:row>
      <xdr:rowOff>76200</xdr:rowOff>
    </xdr:from>
    <xdr:to>
      <xdr:col>23</xdr:col>
      <xdr:colOff>0</xdr:colOff>
      <xdr:row>46</xdr:row>
      <xdr:rowOff>76200</xdr:rowOff>
    </xdr:to>
    <xdr:sp macro="" textlink="">
      <xdr:nvSpPr>
        <xdr:cNvPr id="57" name="Line 28"/>
        <xdr:cNvSpPr>
          <a:spLocks noChangeShapeType="1"/>
        </xdr:cNvSpPr>
      </xdr:nvSpPr>
      <xdr:spPr bwMode="auto">
        <a:xfrm>
          <a:off x="8934450" y="6991350"/>
          <a:ext cx="2476500" cy="0"/>
        </a:xfrm>
        <a:prstGeom prst="line">
          <a:avLst/>
        </a:prstGeom>
        <a:noFill/>
        <a:ln w="38100">
          <a:solidFill>
            <a:srgbClr val="000000"/>
          </a:solidFill>
          <a:round/>
          <a:headEnd/>
          <a:tailEnd/>
        </a:ln>
      </xdr:spPr>
    </xdr:sp>
    <xdr:clientData/>
  </xdr:twoCellAnchor>
  <xdr:twoCellAnchor>
    <xdr:from>
      <xdr:col>18</xdr:col>
      <xdr:colOff>0</xdr:colOff>
      <xdr:row>46</xdr:row>
      <xdr:rowOff>180975</xdr:rowOff>
    </xdr:from>
    <xdr:to>
      <xdr:col>23</xdr:col>
      <xdr:colOff>4396</xdr:colOff>
      <xdr:row>46</xdr:row>
      <xdr:rowOff>180976</xdr:rowOff>
    </xdr:to>
    <xdr:sp macro="" textlink="">
      <xdr:nvSpPr>
        <xdr:cNvPr id="58" name="Line 9"/>
        <xdr:cNvSpPr>
          <a:spLocks noChangeShapeType="1"/>
        </xdr:cNvSpPr>
      </xdr:nvSpPr>
      <xdr:spPr bwMode="auto">
        <a:xfrm flipV="1">
          <a:off x="8934450" y="7096125"/>
          <a:ext cx="2480896" cy="1"/>
        </a:xfrm>
        <a:prstGeom prst="line">
          <a:avLst/>
        </a:prstGeom>
        <a:noFill/>
        <a:ln w="38100">
          <a:solidFill>
            <a:srgbClr val="FF0000"/>
          </a:solidFill>
          <a:round/>
          <a:headEnd/>
          <a:tailEnd/>
        </a:ln>
      </xdr:spPr>
    </xdr:sp>
    <xdr:clientData/>
  </xdr:twoCellAnchor>
  <xdr:twoCellAnchor>
    <xdr:from>
      <xdr:col>21</xdr:col>
      <xdr:colOff>0</xdr:colOff>
      <xdr:row>49</xdr:row>
      <xdr:rowOff>95250</xdr:rowOff>
    </xdr:from>
    <xdr:to>
      <xdr:col>23</xdr:col>
      <xdr:colOff>0</xdr:colOff>
      <xdr:row>49</xdr:row>
      <xdr:rowOff>95250</xdr:rowOff>
    </xdr:to>
    <xdr:sp macro="" textlink="">
      <xdr:nvSpPr>
        <xdr:cNvPr id="60" name="Line 10"/>
        <xdr:cNvSpPr>
          <a:spLocks noChangeShapeType="1"/>
        </xdr:cNvSpPr>
      </xdr:nvSpPr>
      <xdr:spPr bwMode="auto">
        <a:xfrm>
          <a:off x="10420350" y="7753350"/>
          <a:ext cx="990600" cy="0"/>
        </a:xfrm>
        <a:prstGeom prst="line">
          <a:avLst/>
        </a:prstGeom>
        <a:noFill/>
        <a:ln w="38100">
          <a:solidFill>
            <a:srgbClr val="000000"/>
          </a:solidFill>
          <a:round/>
          <a:headEnd/>
          <a:tailEnd/>
        </a:ln>
      </xdr:spPr>
    </xdr:sp>
    <xdr:clientData/>
  </xdr:twoCellAnchor>
  <xdr:twoCellAnchor>
    <xdr:from>
      <xdr:col>19</xdr:col>
      <xdr:colOff>3572</xdr:colOff>
      <xdr:row>50</xdr:row>
      <xdr:rowOff>85725</xdr:rowOff>
    </xdr:from>
    <xdr:to>
      <xdr:col>23</xdr:col>
      <xdr:colOff>3572</xdr:colOff>
      <xdr:row>50</xdr:row>
      <xdr:rowOff>85725</xdr:rowOff>
    </xdr:to>
    <xdr:sp macro="" textlink="">
      <xdr:nvSpPr>
        <xdr:cNvPr id="61" name="Line 30"/>
        <xdr:cNvSpPr>
          <a:spLocks noChangeShapeType="1"/>
        </xdr:cNvSpPr>
      </xdr:nvSpPr>
      <xdr:spPr bwMode="auto">
        <a:xfrm>
          <a:off x="9409510" y="8003381"/>
          <a:ext cx="1976437" cy="0"/>
        </a:xfrm>
        <a:prstGeom prst="line">
          <a:avLst/>
        </a:prstGeom>
        <a:noFill/>
        <a:ln w="38100">
          <a:solidFill>
            <a:srgbClr val="000000"/>
          </a:solidFill>
          <a:round/>
          <a:headEnd/>
          <a:tailEnd/>
        </a:ln>
      </xdr:spPr>
    </xdr:sp>
    <xdr:clientData/>
  </xdr:twoCellAnchor>
  <xdr:twoCellAnchor>
    <xdr:from>
      <xdr:col>19</xdr:col>
      <xdr:colOff>0</xdr:colOff>
      <xdr:row>50</xdr:row>
      <xdr:rowOff>190500</xdr:rowOff>
    </xdr:from>
    <xdr:to>
      <xdr:col>23</xdr:col>
      <xdr:colOff>0</xdr:colOff>
      <xdr:row>50</xdr:row>
      <xdr:rowOff>190500</xdr:rowOff>
    </xdr:to>
    <xdr:sp macro="" textlink="">
      <xdr:nvSpPr>
        <xdr:cNvPr id="63" name="Line 30"/>
        <xdr:cNvSpPr>
          <a:spLocks noChangeShapeType="1"/>
        </xdr:cNvSpPr>
      </xdr:nvSpPr>
      <xdr:spPr bwMode="auto">
        <a:xfrm>
          <a:off x="9405938" y="8108156"/>
          <a:ext cx="1976437" cy="0"/>
        </a:xfrm>
        <a:prstGeom prst="line">
          <a:avLst/>
        </a:prstGeom>
        <a:noFill/>
        <a:ln w="38100">
          <a:solidFill>
            <a:srgbClr val="FF0000"/>
          </a:solidFill>
          <a:round/>
          <a:headEnd/>
          <a:tailEnd/>
        </a:ln>
      </xdr:spPr>
    </xdr:sp>
    <xdr:clientData/>
  </xdr:twoCellAnchor>
  <xdr:twoCellAnchor>
    <xdr:from>
      <xdr:col>22</xdr:col>
      <xdr:colOff>0</xdr:colOff>
      <xdr:row>52</xdr:row>
      <xdr:rowOff>85725</xdr:rowOff>
    </xdr:from>
    <xdr:to>
      <xdr:col>23</xdr:col>
      <xdr:colOff>2930</xdr:colOff>
      <xdr:row>52</xdr:row>
      <xdr:rowOff>85725</xdr:rowOff>
    </xdr:to>
    <xdr:sp macro="" textlink="">
      <xdr:nvSpPr>
        <xdr:cNvPr id="64" name="Line 32"/>
        <xdr:cNvSpPr>
          <a:spLocks noChangeShapeType="1"/>
        </xdr:cNvSpPr>
      </xdr:nvSpPr>
      <xdr:spPr bwMode="auto">
        <a:xfrm>
          <a:off x="10915650" y="8486775"/>
          <a:ext cx="498230" cy="0"/>
        </a:xfrm>
        <a:prstGeom prst="line">
          <a:avLst/>
        </a:prstGeom>
        <a:noFill/>
        <a:ln w="38100">
          <a:solidFill>
            <a:srgbClr val="000000"/>
          </a:solidFill>
          <a:round/>
          <a:headEnd/>
          <a:tailEnd/>
        </a:ln>
      </xdr:spPr>
    </xdr:sp>
    <xdr:clientData/>
  </xdr:twoCellAnchor>
  <xdr:twoCellAnchor>
    <xdr:from>
      <xdr:col>18</xdr:col>
      <xdr:colOff>0</xdr:colOff>
      <xdr:row>51</xdr:row>
      <xdr:rowOff>85725</xdr:rowOff>
    </xdr:from>
    <xdr:to>
      <xdr:col>23</xdr:col>
      <xdr:colOff>0</xdr:colOff>
      <xdr:row>51</xdr:row>
      <xdr:rowOff>85725</xdr:rowOff>
    </xdr:to>
    <xdr:sp macro="" textlink="">
      <xdr:nvSpPr>
        <xdr:cNvPr id="65" name="Line 28"/>
        <xdr:cNvSpPr>
          <a:spLocks noChangeShapeType="1"/>
        </xdr:cNvSpPr>
      </xdr:nvSpPr>
      <xdr:spPr bwMode="auto">
        <a:xfrm>
          <a:off x="8934450" y="8239125"/>
          <a:ext cx="2476500" cy="0"/>
        </a:xfrm>
        <a:prstGeom prst="line">
          <a:avLst/>
        </a:prstGeom>
        <a:noFill/>
        <a:ln w="38100">
          <a:solidFill>
            <a:srgbClr val="000000"/>
          </a:solidFill>
          <a:round/>
          <a:headEnd/>
          <a:tailEnd/>
        </a:ln>
      </xdr:spPr>
    </xdr:sp>
    <xdr:clientData/>
  </xdr:twoCellAnchor>
  <xdr:twoCellAnchor>
    <xdr:from>
      <xdr:col>18</xdr:col>
      <xdr:colOff>0</xdr:colOff>
      <xdr:row>51</xdr:row>
      <xdr:rowOff>190500</xdr:rowOff>
    </xdr:from>
    <xdr:to>
      <xdr:col>23</xdr:col>
      <xdr:colOff>4396</xdr:colOff>
      <xdr:row>51</xdr:row>
      <xdr:rowOff>190501</xdr:rowOff>
    </xdr:to>
    <xdr:sp macro="" textlink="">
      <xdr:nvSpPr>
        <xdr:cNvPr id="66" name="Line 9"/>
        <xdr:cNvSpPr>
          <a:spLocks noChangeShapeType="1"/>
        </xdr:cNvSpPr>
      </xdr:nvSpPr>
      <xdr:spPr bwMode="auto">
        <a:xfrm flipV="1">
          <a:off x="8934450" y="8343900"/>
          <a:ext cx="2480896" cy="1"/>
        </a:xfrm>
        <a:prstGeom prst="line">
          <a:avLst/>
        </a:prstGeom>
        <a:noFill/>
        <a:ln w="38100">
          <a:solidFill>
            <a:srgbClr val="FF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390525</xdr:colOff>
      <xdr:row>4</xdr:row>
      <xdr:rowOff>38100</xdr:rowOff>
    </xdr:from>
    <xdr:to>
      <xdr:col>22</xdr:col>
      <xdr:colOff>428625</xdr:colOff>
      <xdr:row>55</xdr:row>
      <xdr:rowOff>123825</xdr:rowOff>
    </xdr:to>
    <xdr:pic>
      <xdr:nvPicPr>
        <xdr:cNvPr id="2" name="Picture 1" descr="北九州市基本図-2"/>
        <xdr:cNvPicPr>
          <a:picLocks noChangeAspect="1" noChangeArrowheads="1"/>
        </xdr:cNvPicPr>
      </xdr:nvPicPr>
      <xdr:blipFill>
        <a:blip xmlns:r="http://schemas.openxmlformats.org/officeDocument/2006/relationships" r:embed="rId1" cstate="print"/>
        <a:srcRect/>
        <a:stretch>
          <a:fillRect/>
        </a:stretch>
      </xdr:blipFill>
      <xdr:spPr bwMode="auto">
        <a:xfrm>
          <a:off x="390525" y="790575"/>
          <a:ext cx="10515600" cy="7400925"/>
        </a:xfrm>
        <a:prstGeom prst="rect">
          <a:avLst/>
        </a:prstGeom>
        <a:noFill/>
        <a:ln w="9525">
          <a:noFill/>
          <a:miter lim="800000"/>
          <a:headEnd/>
          <a:tailEnd/>
        </a:ln>
      </xdr:spPr>
    </xdr:pic>
    <xdr:clientData/>
  </xdr:twoCellAnchor>
  <xdr:twoCellAnchor>
    <xdr:from>
      <xdr:col>5</xdr:col>
      <xdr:colOff>266700</xdr:colOff>
      <xdr:row>17</xdr:row>
      <xdr:rowOff>38100</xdr:rowOff>
    </xdr:from>
    <xdr:to>
      <xdr:col>5</xdr:col>
      <xdr:colOff>266700</xdr:colOff>
      <xdr:row>17</xdr:row>
      <xdr:rowOff>38100</xdr:rowOff>
    </xdr:to>
    <xdr:sp macro="" textlink="">
      <xdr:nvSpPr>
        <xdr:cNvPr id="3" name="Line 73"/>
        <xdr:cNvSpPr>
          <a:spLocks noChangeShapeType="1"/>
        </xdr:cNvSpPr>
      </xdr:nvSpPr>
      <xdr:spPr bwMode="auto">
        <a:xfrm>
          <a:off x="2647950" y="2647950"/>
          <a:ext cx="0" cy="0"/>
        </a:xfrm>
        <a:prstGeom prst="line">
          <a:avLst/>
        </a:prstGeom>
        <a:noFill/>
        <a:ln w="57150">
          <a:solidFill>
            <a:srgbClr val="000000"/>
          </a:solidFill>
          <a:round/>
          <a:headEnd/>
          <a:tailEnd/>
        </a:ln>
      </xdr:spPr>
    </xdr:sp>
    <xdr:clientData/>
  </xdr:twoCellAnchor>
  <xdr:oneCellAnchor>
    <xdr:from>
      <xdr:col>5</xdr:col>
      <xdr:colOff>219075</xdr:colOff>
      <xdr:row>16</xdr:row>
      <xdr:rowOff>114300</xdr:rowOff>
    </xdr:from>
    <xdr:ext cx="0" cy="83273"/>
    <xdr:sp macro="" textlink="">
      <xdr:nvSpPr>
        <xdr:cNvPr id="4" name="Rectangle 3"/>
        <xdr:cNvSpPr>
          <a:spLocks noChangeArrowheads="1"/>
        </xdr:cNvSpPr>
      </xdr:nvSpPr>
      <xdr:spPr bwMode="auto">
        <a:xfrm>
          <a:off x="2600325" y="2581275"/>
          <a:ext cx="0" cy="83273"/>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400" b="0" i="0" u="none" strike="noStrike" baseline="0">
              <a:solidFill>
                <a:srgbClr val="000000"/>
              </a:solidFill>
              <a:latin typeface="Century"/>
            </a:rPr>
            <a:t> </a:t>
          </a:r>
        </a:p>
      </xdr:txBody>
    </xdr:sp>
    <xdr:clientData/>
  </xdr:oneCellAnchor>
  <xdr:twoCellAnchor>
    <xdr:from>
      <xdr:col>5</xdr:col>
      <xdr:colOff>104775</xdr:colOff>
      <xdr:row>14</xdr:row>
      <xdr:rowOff>9525</xdr:rowOff>
    </xdr:from>
    <xdr:to>
      <xdr:col>6</xdr:col>
      <xdr:colOff>85725</xdr:colOff>
      <xdr:row>19</xdr:row>
      <xdr:rowOff>66675</xdr:rowOff>
    </xdr:to>
    <xdr:sp macro="" textlink="">
      <xdr:nvSpPr>
        <xdr:cNvPr id="5" name="Freeform 4"/>
        <xdr:cNvSpPr>
          <a:spLocks/>
        </xdr:cNvSpPr>
      </xdr:nvSpPr>
      <xdr:spPr bwMode="auto">
        <a:xfrm>
          <a:off x="2486025" y="2190750"/>
          <a:ext cx="457200" cy="771525"/>
        </a:xfrm>
        <a:custGeom>
          <a:avLst/>
          <a:gdLst>
            <a:gd name="T0" fmla="*/ 2147483647 w 48"/>
            <a:gd name="T1" fmla="*/ 2147483647 h 81"/>
            <a:gd name="T2" fmla="*/ 2147483647 w 48"/>
            <a:gd name="T3" fmla="*/ 2147483647 h 81"/>
            <a:gd name="T4" fmla="*/ 2147483647 w 48"/>
            <a:gd name="T5" fmla="*/ 2147483647 h 81"/>
            <a:gd name="T6" fmla="*/ 2147483647 w 48"/>
            <a:gd name="T7" fmla="*/ 2147483647 h 81"/>
            <a:gd name="T8" fmla="*/ 2147483647 w 48"/>
            <a:gd name="T9" fmla="*/ 2147483647 h 81"/>
            <a:gd name="T10" fmla="*/ 2147483647 w 48"/>
            <a:gd name="T11" fmla="*/ 2147483647 h 81"/>
            <a:gd name="T12" fmla="*/ 2147483647 w 48"/>
            <a:gd name="T13" fmla="*/ 2147483647 h 81"/>
            <a:gd name="T14" fmla="*/ 0 w 48"/>
            <a:gd name="T15" fmla="*/ 2147483647 h 81"/>
            <a:gd name="T16" fmla="*/ 2147483647 w 48"/>
            <a:gd name="T17" fmla="*/ 2147483647 h 81"/>
            <a:gd name="T18" fmla="*/ 2147483647 w 48"/>
            <a:gd name="T19" fmla="*/ 2147483647 h 81"/>
            <a:gd name="T20" fmla="*/ 2147483647 w 48"/>
            <a:gd name="T21" fmla="*/ 2147483647 h 81"/>
            <a:gd name="T22" fmla="*/ 2147483647 w 48"/>
            <a:gd name="T23" fmla="*/ 2147483647 h 81"/>
            <a:gd name="T24" fmla="*/ 2147483647 w 48"/>
            <a:gd name="T25" fmla="*/ 2147483647 h 81"/>
            <a:gd name="T26" fmla="*/ 2147483647 w 48"/>
            <a:gd name="T27" fmla="*/ 2147483647 h 81"/>
            <a:gd name="T28" fmla="*/ 2147483647 w 48"/>
            <a:gd name="T29" fmla="*/ 2147483647 h 81"/>
            <a:gd name="T30" fmla="*/ 2147483647 w 48"/>
            <a:gd name="T31" fmla="*/ 2147483647 h 81"/>
            <a:gd name="T32" fmla="*/ 2147483647 w 48"/>
            <a:gd name="T33" fmla="*/ 2147483647 h 81"/>
            <a:gd name="T34" fmla="*/ 2147483647 w 48"/>
            <a:gd name="T35" fmla="*/ 2147483647 h 81"/>
            <a:gd name="T36" fmla="*/ 2147483647 w 48"/>
            <a:gd name="T37" fmla="*/ 2147483647 h 81"/>
            <a:gd name="T38" fmla="*/ 2147483647 w 48"/>
            <a:gd name="T39" fmla="*/ 2147483647 h 81"/>
            <a:gd name="T40" fmla="*/ 2147483647 w 48"/>
            <a:gd name="T41" fmla="*/ 2147483647 h 81"/>
            <a:gd name="T42" fmla="*/ 2147483647 w 48"/>
            <a:gd name="T43" fmla="*/ 2147483647 h 81"/>
            <a:gd name="T44" fmla="*/ 2147483647 w 48"/>
            <a:gd name="T45" fmla="*/ 2147483647 h 81"/>
            <a:gd name="T46" fmla="*/ 2147483647 w 48"/>
            <a:gd name="T47" fmla="*/ 2147483647 h 81"/>
            <a:gd name="T48" fmla="*/ 2147483647 w 48"/>
            <a:gd name="T49" fmla="*/ 2147483647 h 81"/>
            <a:gd name="T50" fmla="*/ 2147483647 w 48"/>
            <a:gd name="T51" fmla="*/ 2147483647 h 81"/>
            <a:gd name="T52" fmla="*/ 2147483647 w 48"/>
            <a:gd name="T53" fmla="*/ 2147483647 h 81"/>
            <a:gd name="T54" fmla="*/ 2147483647 w 48"/>
            <a:gd name="T55" fmla="*/ 2147483647 h 81"/>
            <a:gd name="T56" fmla="*/ 2147483647 w 48"/>
            <a:gd name="T57" fmla="*/ 2147483647 h 81"/>
            <a:gd name="T58" fmla="*/ 2147483647 w 48"/>
            <a:gd name="T59" fmla="*/ 2147483647 h 81"/>
            <a:gd name="T60" fmla="*/ 2147483647 w 48"/>
            <a:gd name="T61" fmla="*/ 2147483647 h 81"/>
            <a:gd name="T62" fmla="*/ 2147483647 w 48"/>
            <a:gd name="T63" fmla="*/ 2147483647 h 81"/>
            <a:gd name="T64" fmla="*/ 2147483647 w 48"/>
            <a:gd name="T65" fmla="*/ 2147483647 h 81"/>
            <a:gd name="T66" fmla="*/ 2147483647 w 48"/>
            <a:gd name="T67" fmla="*/ 2147483647 h 81"/>
            <a:gd name="T68" fmla="*/ 2147483647 w 48"/>
            <a:gd name="T69" fmla="*/ 2147483647 h 81"/>
            <a:gd name="T70" fmla="*/ 2147483647 w 48"/>
            <a:gd name="T71" fmla="*/ 0 h 81"/>
            <a:gd name="T72" fmla="*/ 2147483647 w 48"/>
            <a:gd name="T73" fmla="*/ 2147483647 h 81"/>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w 48"/>
            <a:gd name="T112" fmla="*/ 0 h 81"/>
            <a:gd name="T113" fmla="*/ 48 w 48"/>
            <a:gd name="T114" fmla="*/ 81 h 81"/>
          </a:gdLst>
          <a:ahLst/>
          <a:cxnLst>
            <a:cxn ang="T74">
              <a:pos x="T0" y="T1"/>
            </a:cxn>
            <a:cxn ang="T75">
              <a:pos x="T2" y="T3"/>
            </a:cxn>
            <a:cxn ang="T76">
              <a:pos x="T4" y="T5"/>
            </a:cxn>
            <a:cxn ang="T77">
              <a:pos x="T6" y="T7"/>
            </a:cxn>
            <a:cxn ang="T78">
              <a:pos x="T8" y="T9"/>
            </a:cxn>
            <a:cxn ang="T79">
              <a:pos x="T10" y="T11"/>
            </a:cxn>
            <a:cxn ang="T80">
              <a:pos x="T12" y="T13"/>
            </a:cxn>
            <a:cxn ang="T81">
              <a:pos x="T14" y="T15"/>
            </a:cxn>
            <a:cxn ang="T82">
              <a:pos x="T16" y="T17"/>
            </a:cxn>
            <a:cxn ang="T83">
              <a:pos x="T18" y="T19"/>
            </a:cxn>
            <a:cxn ang="T84">
              <a:pos x="T20" y="T21"/>
            </a:cxn>
            <a:cxn ang="T85">
              <a:pos x="T22" y="T23"/>
            </a:cxn>
            <a:cxn ang="T86">
              <a:pos x="T24" y="T25"/>
            </a:cxn>
            <a:cxn ang="T87">
              <a:pos x="T26" y="T27"/>
            </a:cxn>
            <a:cxn ang="T88">
              <a:pos x="T28" y="T29"/>
            </a:cxn>
            <a:cxn ang="T89">
              <a:pos x="T30" y="T31"/>
            </a:cxn>
            <a:cxn ang="T90">
              <a:pos x="T32" y="T33"/>
            </a:cxn>
            <a:cxn ang="T91">
              <a:pos x="T34" y="T35"/>
            </a:cxn>
            <a:cxn ang="T92">
              <a:pos x="T36" y="T37"/>
            </a:cxn>
            <a:cxn ang="T93">
              <a:pos x="T38" y="T39"/>
            </a:cxn>
            <a:cxn ang="T94">
              <a:pos x="T40" y="T41"/>
            </a:cxn>
            <a:cxn ang="T95">
              <a:pos x="T42" y="T43"/>
            </a:cxn>
            <a:cxn ang="T96">
              <a:pos x="T44" y="T45"/>
            </a:cxn>
            <a:cxn ang="T97">
              <a:pos x="T46" y="T47"/>
            </a:cxn>
            <a:cxn ang="T98">
              <a:pos x="T48" y="T49"/>
            </a:cxn>
            <a:cxn ang="T99">
              <a:pos x="T50" y="T51"/>
            </a:cxn>
            <a:cxn ang="T100">
              <a:pos x="T52" y="T53"/>
            </a:cxn>
            <a:cxn ang="T101">
              <a:pos x="T54" y="T55"/>
            </a:cxn>
            <a:cxn ang="T102">
              <a:pos x="T56" y="T57"/>
            </a:cxn>
            <a:cxn ang="T103">
              <a:pos x="T58" y="T59"/>
            </a:cxn>
            <a:cxn ang="T104">
              <a:pos x="T60" y="T61"/>
            </a:cxn>
            <a:cxn ang="T105">
              <a:pos x="T62" y="T63"/>
            </a:cxn>
            <a:cxn ang="T106">
              <a:pos x="T64" y="T65"/>
            </a:cxn>
            <a:cxn ang="T107">
              <a:pos x="T66" y="T67"/>
            </a:cxn>
            <a:cxn ang="T108">
              <a:pos x="T68" y="T69"/>
            </a:cxn>
            <a:cxn ang="T109">
              <a:pos x="T70" y="T71"/>
            </a:cxn>
            <a:cxn ang="T110">
              <a:pos x="T72" y="T73"/>
            </a:cxn>
          </a:cxnLst>
          <a:rect l="T111" t="T112" r="T113" b="T114"/>
          <a:pathLst>
            <a:path w="48" h="81">
              <a:moveTo>
                <a:pt x="14" y="4"/>
              </a:moveTo>
              <a:lnTo>
                <a:pt x="18" y="9"/>
              </a:lnTo>
              <a:lnTo>
                <a:pt x="19" y="17"/>
              </a:lnTo>
              <a:lnTo>
                <a:pt x="12" y="20"/>
              </a:lnTo>
              <a:lnTo>
                <a:pt x="8" y="24"/>
              </a:lnTo>
              <a:lnTo>
                <a:pt x="5" y="31"/>
              </a:lnTo>
              <a:lnTo>
                <a:pt x="1" y="37"/>
              </a:lnTo>
              <a:lnTo>
                <a:pt x="0" y="45"/>
              </a:lnTo>
              <a:lnTo>
                <a:pt x="3" y="48"/>
              </a:lnTo>
              <a:lnTo>
                <a:pt x="9" y="47"/>
              </a:lnTo>
              <a:lnTo>
                <a:pt x="8" y="52"/>
              </a:lnTo>
              <a:lnTo>
                <a:pt x="12" y="55"/>
              </a:lnTo>
              <a:lnTo>
                <a:pt x="12" y="62"/>
              </a:lnTo>
              <a:lnTo>
                <a:pt x="14" y="66"/>
              </a:lnTo>
              <a:lnTo>
                <a:pt x="16" y="70"/>
              </a:lnTo>
              <a:lnTo>
                <a:pt x="21" y="74"/>
              </a:lnTo>
              <a:lnTo>
                <a:pt x="23" y="77"/>
              </a:lnTo>
              <a:lnTo>
                <a:pt x="28" y="81"/>
              </a:lnTo>
              <a:lnTo>
                <a:pt x="34" y="79"/>
              </a:lnTo>
              <a:lnTo>
                <a:pt x="36" y="72"/>
              </a:lnTo>
              <a:lnTo>
                <a:pt x="40" y="72"/>
              </a:lnTo>
              <a:lnTo>
                <a:pt x="43" y="65"/>
              </a:lnTo>
              <a:lnTo>
                <a:pt x="47" y="61"/>
              </a:lnTo>
              <a:lnTo>
                <a:pt x="48" y="58"/>
              </a:lnTo>
              <a:lnTo>
                <a:pt x="45" y="54"/>
              </a:lnTo>
              <a:lnTo>
                <a:pt x="37" y="43"/>
              </a:lnTo>
              <a:lnTo>
                <a:pt x="39" y="36"/>
              </a:lnTo>
              <a:lnTo>
                <a:pt x="34" y="32"/>
              </a:lnTo>
              <a:lnTo>
                <a:pt x="30" y="29"/>
              </a:lnTo>
              <a:lnTo>
                <a:pt x="30" y="23"/>
              </a:lnTo>
              <a:lnTo>
                <a:pt x="28" y="19"/>
              </a:lnTo>
              <a:lnTo>
                <a:pt x="24" y="19"/>
              </a:lnTo>
              <a:lnTo>
                <a:pt x="23" y="11"/>
              </a:lnTo>
              <a:lnTo>
                <a:pt x="26" y="9"/>
              </a:lnTo>
              <a:lnTo>
                <a:pt x="20" y="7"/>
              </a:lnTo>
              <a:lnTo>
                <a:pt x="15" y="0"/>
              </a:lnTo>
              <a:lnTo>
                <a:pt x="13" y="1"/>
              </a:lnTo>
            </a:path>
          </a:pathLst>
        </a:custGeom>
        <a:solidFill>
          <a:srgbClr val="FF0000"/>
        </a:solidFill>
        <a:ln w="3175" cap="flat" cmpd="sng">
          <a:solidFill>
            <a:srgbClr val="FF0000"/>
          </a:solidFill>
          <a:prstDash val="solid"/>
          <a:round/>
          <a:headEnd type="none" w="med" len="med"/>
          <a:tailEnd type="none" w="med" len="med"/>
        </a:ln>
      </xdr:spPr>
    </xdr:sp>
    <xdr:clientData/>
  </xdr:twoCellAnchor>
  <xdr:twoCellAnchor>
    <xdr:from>
      <xdr:col>13</xdr:col>
      <xdr:colOff>228600</xdr:colOff>
      <xdr:row>34</xdr:row>
      <xdr:rowOff>47625</xdr:rowOff>
    </xdr:from>
    <xdr:to>
      <xdr:col>14</xdr:col>
      <xdr:colOff>85725</xdr:colOff>
      <xdr:row>36</xdr:row>
      <xdr:rowOff>114300</xdr:rowOff>
    </xdr:to>
    <xdr:sp macro="" textlink="">
      <xdr:nvSpPr>
        <xdr:cNvPr id="6" name="Freeform 5"/>
        <xdr:cNvSpPr>
          <a:spLocks/>
        </xdr:cNvSpPr>
      </xdr:nvSpPr>
      <xdr:spPr bwMode="auto">
        <a:xfrm>
          <a:off x="6419850" y="5086350"/>
          <a:ext cx="333375" cy="352425"/>
        </a:xfrm>
        <a:custGeom>
          <a:avLst/>
          <a:gdLst>
            <a:gd name="T0" fmla="*/ 2147483647 w 35"/>
            <a:gd name="T1" fmla="*/ 0 h 37"/>
            <a:gd name="T2" fmla="*/ 2147483647 w 35"/>
            <a:gd name="T3" fmla="*/ 2147483647 h 37"/>
            <a:gd name="T4" fmla="*/ 2147483647 w 35"/>
            <a:gd name="T5" fmla="*/ 2147483647 h 37"/>
            <a:gd name="T6" fmla="*/ 2147483647 w 35"/>
            <a:gd name="T7" fmla="*/ 2147483647 h 37"/>
            <a:gd name="T8" fmla="*/ 0 w 35"/>
            <a:gd name="T9" fmla="*/ 2147483647 h 37"/>
            <a:gd name="T10" fmla="*/ 0 w 35"/>
            <a:gd name="T11" fmla="*/ 2147483647 h 37"/>
            <a:gd name="T12" fmla="*/ 2147483647 w 35"/>
            <a:gd name="T13" fmla="*/ 2147483647 h 37"/>
            <a:gd name="T14" fmla="*/ 2147483647 w 35"/>
            <a:gd name="T15" fmla="*/ 2147483647 h 37"/>
            <a:gd name="T16" fmla="*/ 2147483647 w 35"/>
            <a:gd name="T17" fmla="*/ 2147483647 h 37"/>
            <a:gd name="T18" fmla="*/ 2147483647 w 35"/>
            <a:gd name="T19" fmla="*/ 2147483647 h 37"/>
            <a:gd name="T20" fmla="*/ 2147483647 w 35"/>
            <a:gd name="T21" fmla="*/ 2147483647 h 37"/>
            <a:gd name="T22" fmla="*/ 2147483647 w 35"/>
            <a:gd name="T23" fmla="*/ 2147483647 h 37"/>
            <a:gd name="T24" fmla="*/ 2147483647 w 35"/>
            <a:gd name="T25" fmla="*/ 2147483647 h 37"/>
            <a:gd name="T26" fmla="*/ 2147483647 w 35"/>
            <a:gd name="T27" fmla="*/ 2147483647 h 37"/>
            <a:gd name="T28" fmla="*/ 2147483647 w 35"/>
            <a:gd name="T29" fmla="*/ 2147483647 h 37"/>
            <a:gd name="T30" fmla="*/ 2147483647 w 35"/>
            <a:gd name="T31" fmla="*/ 2147483647 h 37"/>
            <a:gd name="T32" fmla="*/ 2147483647 w 35"/>
            <a:gd name="T33" fmla="*/ 2147483647 h 37"/>
            <a:gd name="T34" fmla="*/ 2147483647 w 35"/>
            <a:gd name="T35" fmla="*/ 2147483647 h 37"/>
            <a:gd name="T36" fmla="*/ 2147483647 w 35"/>
            <a:gd name="T37" fmla="*/ 2147483647 h 37"/>
            <a:gd name="T38" fmla="*/ 2147483647 w 35"/>
            <a:gd name="T39" fmla="*/ 2147483647 h 37"/>
            <a:gd name="T40" fmla="*/ 2147483647 w 35"/>
            <a:gd name="T41" fmla="*/ 2147483647 h 37"/>
            <a:gd name="T42" fmla="*/ 2147483647 w 35"/>
            <a:gd name="T43" fmla="*/ 2147483647 h 37"/>
            <a:gd name="T44" fmla="*/ 2147483647 w 35"/>
            <a:gd name="T45" fmla="*/ 2147483647 h 37"/>
            <a:gd name="T46" fmla="*/ 2147483647 w 35"/>
            <a:gd name="T47" fmla="*/ 2147483647 h 37"/>
            <a:gd name="T48" fmla="*/ 2147483647 w 35"/>
            <a:gd name="T49" fmla="*/ 2147483647 h 37"/>
            <a:gd name="T50" fmla="*/ 2147483647 w 35"/>
            <a:gd name="T51" fmla="*/ 0 h 37"/>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w 35"/>
            <a:gd name="T79" fmla="*/ 0 h 37"/>
            <a:gd name="T80" fmla="*/ 35 w 35"/>
            <a:gd name="T81" fmla="*/ 37 h 37"/>
          </a:gdLst>
          <a:ahLst/>
          <a:cxnLst>
            <a:cxn ang="T52">
              <a:pos x="T0" y="T1"/>
            </a:cxn>
            <a:cxn ang="T53">
              <a:pos x="T2" y="T3"/>
            </a:cxn>
            <a:cxn ang="T54">
              <a:pos x="T4" y="T5"/>
            </a:cxn>
            <a:cxn ang="T55">
              <a:pos x="T6" y="T7"/>
            </a:cxn>
            <a:cxn ang="T56">
              <a:pos x="T8" y="T9"/>
            </a:cxn>
            <a:cxn ang="T57">
              <a:pos x="T10" y="T11"/>
            </a:cxn>
            <a:cxn ang="T58">
              <a:pos x="T12" y="T13"/>
            </a:cxn>
            <a:cxn ang="T59">
              <a:pos x="T14" y="T15"/>
            </a:cxn>
            <a:cxn ang="T60">
              <a:pos x="T16" y="T17"/>
            </a:cxn>
            <a:cxn ang="T61">
              <a:pos x="T18" y="T19"/>
            </a:cxn>
            <a:cxn ang="T62">
              <a:pos x="T20" y="T21"/>
            </a:cxn>
            <a:cxn ang="T63">
              <a:pos x="T22" y="T23"/>
            </a:cxn>
            <a:cxn ang="T64">
              <a:pos x="T24" y="T25"/>
            </a:cxn>
            <a:cxn ang="T65">
              <a:pos x="T26" y="T27"/>
            </a:cxn>
            <a:cxn ang="T66">
              <a:pos x="T28" y="T29"/>
            </a:cxn>
            <a:cxn ang="T67">
              <a:pos x="T30" y="T31"/>
            </a:cxn>
            <a:cxn ang="T68">
              <a:pos x="T32" y="T33"/>
            </a:cxn>
            <a:cxn ang="T69">
              <a:pos x="T34" y="T35"/>
            </a:cxn>
            <a:cxn ang="T70">
              <a:pos x="T36" y="T37"/>
            </a:cxn>
            <a:cxn ang="T71">
              <a:pos x="T38" y="T39"/>
            </a:cxn>
            <a:cxn ang="T72">
              <a:pos x="T40" y="T41"/>
            </a:cxn>
            <a:cxn ang="T73">
              <a:pos x="T42" y="T43"/>
            </a:cxn>
            <a:cxn ang="T74">
              <a:pos x="T44" y="T45"/>
            </a:cxn>
            <a:cxn ang="T75">
              <a:pos x="T46" y="T47"/>
            </a:cxn>
            <a:cxn ang="T76">
              <a:pos x="T48" y="T49"/>
            </a:cxn>
            <a:cxn ang="T77">
              <a:pos x="T50" y="T51"/>
            </a:cxn>
          </a:cxnLst>
          <a:rect l="T78" t="T79" r="T80" b="T81"/>
          <a:pathLst>
            <a:path w="35" h="37">
              <a:moveTo>
                <a:pt x="27" y="0"/>
              </a:moveTo>
              <a:lnTo>
                <a:pt x="20" y="6"/>
              </a:lnTo>
              <a:lnTo>
                <a:pt x="14" y="11"/>
              </a:lnTo>
              <a:lnTo>
                <a:pt x="6" y="12"/>
              </a:lnTo>
              <a:lnTo>
                <a:pt x="0" y="13"/>
              </a:lnTo>
              <a:lnTo>
                <a:pt x="0" y="14"/>
              </a:lnTo>
              <a:lnTo>
                <a:pt x="5" y="16"/>
              </a:lnTo>
              <a:lnTo>
                <a:pt x="11" y="16"/>
              </a:lnTo>
              <a:lnTo>
                <a:pt x="14" y="18"/>
              </a:lnTo>
              <a:lnTo>
                <a:pt x="20" y="19"/>
              </a:lnTo>
              <a:lnTo>
                <a:pt x="19" y="23"/>
              </a:lnTo>
              <a:lnTo>
                <a:pt x="21" y="25"/>
              </a:lnTo>
              <a:lnTo>
                <a:pt x="21" y="31"/>
              </a:lnTo>
              <a:lnTo>
                <a:pt x="24" y="35"/>
              </a:lnTo>
              <a:lnTo>
                <a:pt x="29" y="37"/>
              </a:lnTo>
              <a:lnTo>
                <a:pt x="31" y="33"/>
              </a:lnTo>
              <a:lnTo>
                <a:pt x="33" y="32"/>
              </a:lnTo>
              <a:lnTo>
                <a:pt x="33" y="30"/>
              </a:lnTo>
              <a:lnTo>
                <a:pt x="35" y="24"/>
              </a:lnTo>
              <a:lnTo>
                <a:pt x="32" y="23"/>
              </a:lnTo>
              <a:lnTo>
                <a:pt x="31" y="20"/>
              </a:lnTo>
              <a:lnTo>
                <a:pt x="29" y="17"/>
              </a:lnTo>
              <a:lnTo>
                <a:pt x="29" y="14"/>
              </a:lnTo>
              <a:lnTo>
                <a:pt x="30" y="8"/>
              </a:lnTo>
              <a:lnTo>
                <a:pt x="29" y="5"/>
              </a:lnTo>
              <a:lnTo>
                <a:pt x="27" y="0"/>
              </a:lnTo>
              <a:close/>
            </a:path>
          </a:pathLst>
        </a:custGeom>
        <a:solidFill>
          <a:srgbClr val="FF0000"/>
        </a:solidFill>
        <a:ln w="3175" cap="flat" cmpd="sng">
          <a:solidFill>
            <a:srgbClr val="FF0000"/>
          </a:solidFill>
          <a:prstDash val="solid"/>
          <a:round/>
          <a:headEnd/>
          <a:tailEnd/>
        </a:ln>
      </xdr:spPr>
    </xdr:sp>
    <xdr:clientData/>
  </xdr:twoCellAnchor>
  <xdr:twoCellAnchor>
    <xdr:from>
      <xdr:col>8</xdr:col>
      <xdr:colOff>333375</xdr:colOff>
      <xdr:row>18</xdr:row>
      <xdr:rowOff>85725</xdr:rowOff>
    </xdr:from>
    <xdr:to>
      <xdr:col>8</xdr:col>
      <xdr:colOff>447675</xdr:colOff>
      <xdr:row>19</xdr:row>
      <xdr:rowOff>104775</xdr:rowOff>
    </xdr:to>
    <xdr:sp macro="" textlink="">
      <xdr:nvSpPr>
        <xdr:cNvPr id="7" name="Freeform 6"/>
        <xdr:cNvSpPr>
          <a:spLocks/>
        </xdr:cNvSpPr>
      </xdr:nvSpPr>
      <xdr:spPr bwMode="auto">
        <a:xfrm>
          <a:off x="4143375" y="2838450"/>
          <a:ext cx="114300" cy="161925"/>
        </a:xfrm>
        <a:custGeom>
          <a:avLst/>
          <a:gdLst>
            <a:gd name="T0" fmla="*/ 2147483647 w 12"/>
            <a:gd name="T1" fmla="*/ 2147483647 h 17"/>
            <a:gd name="T2" fmla="*/ 2147483647 w 12"/>
            <a:gd name="T3" fmla="*/ 0 h 17"/>
            <a:gd name="T4" fmla="*/ 2147483647 w 12"/>
            <a:gd name="T5" fmla="*/ 2147483647 h 17"/>
            <a:gd name="T6" fmla="*/ 2147483647 w 12"/>
            <a:gd name="T7" fmla="*/ 2147483647 h 17"/>
            <a:gd name="T8" fmla="*/ 2147483647 w 12"/>
            <a:gd name="T9" fmla="*/ 2147483647 h 17"/>
            <a:gd name="T10" fmla="*/ 2147483647 w 12"/>
            <a:gd name="T11" fmla="*/ 2147483647 h 17"/>
            <a:gd name="T12" fmla="*/ 0 w 12"/>
            <a:gd name="T13" fmla="*/ 2147483647 h 17"/>
            <a:gd name="T14" fmla="*/ 2147483647 w 12"/>
            <a:gd name="T15" fmla="*/ 2147483647 h 17"/>
            <a:gd name="T16" fmla="*/ 0 w 12"/>
            <a:gd name="T17" fmla="*/ 2147483647 h 17"/>
            <a:gd name="T18" fmla="*/ 0 w 12"/>
            <a:gd name="T19" fmla="*/ 2147483647 h 17"/>
            <a:gd name="T20" fmla="*/ 2147483647 w 12"/>
            <a:gd name="T21" fmla="*/ 2147483647 h 17"/>
            <a:gd name="T22" fmla="*/ 2147483647 w 12"/>
            <a:gd name="T23" fmla="*/ 2147483647 h 17"/>
            <a:gd name="T24" fmla="*/ 2147483647 w 12"/>
            <a:gd name="T25" fmla="*/ 2147483647 h 17"/>
            <a:gd name="T26" fmla="*/ 2147483647 w 12"/>
            <a:gd name="T27" fmla="*/ 2147483647 h 17"/>
            <a:gd name="T28" fmla="*/ 2147483647 w 12"/>
            <a:gd name="T29" fmla="*/ 2147483647 h 17"/>
            <a:gd name="T30" fmla="*/ 2147483647 w 12"/>
            <a:gd name="T31" fmla="*/ 2147483647 h 17"/>
            <a:gd name="T32" fmla="*/ 2147483647 w 12"/>
            <a:gd name="T33" fmla="*/ 2147483647 h 17"/>
            <a:gd name="T34" fmla="*/ 2147483647 w 12"/>
            <a:gd name="T35" fmla="*/ 2147483647 h 17"/>
            <a:gd name="T36" fmla="*/ 2147483647 w 12"/>
            <a:gd name="T37" fmla="*/ 2147483647 h 17"/>
            <a:gd name="T38" fmla="*/ 2147483647 w 12"/>
            <a:gd name="T39" fmla="*/ 2147483647 h 17"/>
            <a:gd name="T40" fmla="*/ 2147483647 w 12"/>
            <a:gd name="T41" fmla="*/ 2147483647 h 17"/>
            <a:gd name="T42" fmla="*/ 2147483647 w 12"/>
            <a:gd name="T43" fmla="*/ 2147483647 h 17"/>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w 12"/>
            <a:gd name="T67" fmla="*/ 0 h 17"/>
            <a:gd name="T68" fmla="*/ 12 w 12"/>
            <a:gd name="T69" fmla="*/ 17 h 17"/>
          </a:gdLst>
          <a:ahLst/>
          <a:cxnLst>
            <a:cxn ang="T44">
              <a:pos x="T0" y="T1"/>
            </a:cxn>
            <a:cxn ang="T45">
              <a:pos x="T2" y="T3"/>
            </a:cxn>
            <a:cxn ang="T46">
              <a:pos x="T4" y="T5"/>
            </a:cxn>
            <a:cxn ang="T47">
              <a:pos x="T6" y="T7"/>
            </a:cxn>
            <a:cxn ang="T48">
              <a:pos x="T8" y="T9"/>
            </a:cxn>
            <a:cxn ang="T49">
              <a:pos x="T10" y="T11"/>
            </a:cxn>
            <a:cxn ang="T50">
              <a:pos x="T12" y="T13"/>
            </a:cxn>
            <a:cxn ang="T51">
              <a:pos x="T14" y="T15"/>
            </a:cxn>
            <a:cxn ang="T52">
              <a:pos x="T16" y="T17"/>
            </a:cxn>
            <a:cxn ang="T53">
              <a:pos x="T18" y="T19"/>
            </a:cxn>
            <a:cxn ang="T54">
              <a:pos x="T20" y="T21"/>
            </a:cxn>
            <a:cxn ang="T55">
              <a:pos x="T22" y="T23"/>
            </a:cxn>
            <a:cxn ang="T56">
              <a:pos x="T24" y="T25"/>
            </a:cxn>
            <a:cxn ang="T57">
              <a:pos x="T26" y="T27"/>
            </a:cxn>
            <a:cxn ang="T58">
              <a:pos x="T28" y="T29"/>
            </a:cxn>
            <a:cxn ang="T59">
              <a:pos x="T30" y="T31"/>
            </a:cxn>
            <a:cxn ang="T60">
              <a:pos x="T32" y="T33"/>
            </a:cxn>
            <a:cxn ang="T61">
              <a:pos x="T34" y="T35"/>
            </a:cxn>
            <a:cxn ang="T62">
              <a:pos x="T36" y="T37"/>
            </a:cxn>
            <a:cxn ang="T63">
              <a:pos x="T38" y="T39"/>
            </a:cxn>
            <a:cxn ang="T64">
              <a:pos x="T40" y="T41"/>
            </a:cxn>
            <a:cxn ang="T65">
              <a:pos x="T42" y="T43"/>
            </a:cxn>
          </a:cxnLst>
          <a:rect l="T66" t="T67" r="T68" b="T69"/>
          <a:pathLst>
            <a:path w="12" h="17">
              <a:moveTo>
                <a:pt x="10" y="2"/>
              </a:moveTo>
              <a:lnTo>
                <a:pt x="8" y="0"/>
              </a:lnTo>
              <a:lnTo>
                <a:pt x="7" y="2"/>
              </a:lnTo>
              <a:lnTo>
                <a:pt x="5" y="3"/>
              </a:lnTo>
              <a:lnTo>
                <a:pt x="5" y="5"/>
              </a:lnTo>
              <a:lnTo>
                <a:pt x="1" y="4"/>
              </a:lnTo>
              <a:lnTo>
                <a:pt x="0" y="6"/>
              </a:lnTo>
              <a:lnTo>
                <a:pt x="1" y="8"/>
              </a:lnTo>
              <a:lnTo>
                <a:pt x="0" y="11"/>
              </a:lnTo>
              <a:cubicBezTo>
                <a:pt x="0" y="13"/>
                <a:pt x="0" y="15"/>
                <a:pt x="0" y="17"/>
              </a:cubicBezTo>
              <a:lnTo>
                <a:pt x="4" y="16"/>
              </a:lnTo>
              <a:lnTo>
                <a:pt x="4" y="14"/>
              </a:lnTo>
              <a:lnTo>
                <a:pt x="6" y="12"/>
              </a:lnTo>
              <a:lnTo>
                <a:pt x="8" y="13"/>
              </a:lnTo>
              <a:lnTo>
                <a:pt x="12" y="12"/>
              </a:lnTo>
              <a:lnTo>
                <a:pt x="11" y="10"/>
              </a:lnTo>
              <a:lnTo>
                <a:pt x="11" y="8"/>
              </a:lnTo>
              <a:lnTo>
                <a:pt x="11" y="5"/>
              </a:lnTo>
              <a:lnTo>
                <a:pt x="9" y="4"/>
              </a:lnTo>
              <a:lnTo>
                <a:pt x="7" y="4"/>
              </a:lnTo>
              <a:lnTo>
                <a:pt x="8" y="2"/>
              </a:lnTo>
              <a:lnTo>
                <a:pt x="10" y="2"/>
              </a:lnTo>
              <a:close/>
            </a:path>
          </a:pathLst>
        </a:custGeom>
        <a:solidFill>
          <a:srgbClr val="FF0000"/>
        </a:solidFill>
        <a:ln w="3175" cap="flat" cmpd="sng">
          <a:solidFill>
            <a:srgbClr val="FF0000"/>
          </a:solidFill>
          <a:prstDash val="solid"/>
          <a:round/>
          <a:headEnd type="none" w="med" len="med"/>
          <a:tailEnd type="none" w="med" len="med"/>
        </a:ln>
      </xdr:spPr>
    </xdr:sp>
    <xdr:clientData/>
  </xdr:twoCellAnchor>
  <xdr:twoCellAnchor>
    <xdr:from>
      <xdr:col>12</xdr:col>
      <xdr:colOff>47625</xdr:colOff>
      <xdr:row>22</xdr:row>
      <xdr:rowOff>47625</xdr:rowOff>
    </xdr:from>
    <xdr:to>
      <xdr:col>12</xdr:col>
      <xdr:colOff>200025</xdr:colOff>
      <xdr:row>23</xdr:row>
      <xdr:rowOff>66675</xdr:rowOff>
    </xdr:to>
    <xdr:sp macro="" textlink="">
      <xdr:nvSpPr>
        <xdr:cNvPr id="8" name="Freeform 7"/>
        <xdr:cNvSpPr>
          <a:spLocks/>
        </xdr:cNvSpPr>
      </xdr:nvSpPr>
      <xdr:spPr bwMode="auto">
        <a:xfrm>
          <a:off x="5762625" y="3371850"/>
          <a:ext cx="152400" cy="161925"/>
        </a:xfrm>
        <a:custGeom>
          <a:avLst/>
          <a:gdLst>
            <a:gd name="T0" fmla="*/ 2147483647 w 16"/>
            <a:gd name="T1" fmla="*/ 2147483647 h 17"/>
            <a:gd name="T2" fmla="*/ 2147483647 w 16"/>
            <a:gd name="T3" fmla="*/ 2147483647 h 17"/>
            <a:gd name="T4" fmla="*/ 2147483647 w 16"/>
            <a:gd name="T5" fmla="*/ 2147483647 h 17"/>
            <a:gd name="T6" fmla="*/ 2147483647 w 16"/>
            <a:gd name="T7" fmla="*/ 2147483647 h 17"/>
            <a:gd name="T8" fmla="*/ 2147483647 w 16"/>
            <a:gd name="T9" fmla="*/ 2147483647 h 17"/>
            <a:gd name="T10" fmla="*/ 0 w 16"/>
            <a:gd name="T11" fmla="*/ 2147483647 h 17"/>
            <a:gd name="T12" fmla="*/ 2147483647 w 16"/>
            <a:gd name="T13" fmla="*/ 2147483647 h 17"/>
            <a:gd name="T14" fmla="*/ 2147483647 w 16"/>
            <a:gd name="T15" fmla="*/ 2147483647 h 17"/>
            <a:gd name="T16" fmla="*/ 2147483647 w 16"/>
            <a:gd name="T17" fmla="*/ 2147483647 h 17"/>
            <a:gd name="T18" fmla="*/ 2147483647 w 16"/>
            <a:gd name="T19" fmla="*/ 2147483647 h 17"/>
            <a:gd name="T20" fmla="*/ 2147483647 w 16"/>
            <a:gd name="T21" fmla="*/ 2147483647 h 17"/>
            <a:gd name="T22" fmla="*/ 2147483647 w 16"/>
            <a:gd name="T23" fmla="*/ 2147483647 h 17"/>
            <a:gd name="T24" fmla="*/ 2147483647 w 16"/>
            <a:gd name="T25" fmla="*/ 2147483647 h 17"/>
            <a:gd name="T26" fmla="*/ 2147483647 w 16"/>
            <a:gd name="T27" fmla="*/ 2147483647 h 17"/>
            <a:gd name="T28" fmla="*/ 2147483647 w 16"/>
            <a:gd name="T29" fmla="*/ 2147483647 h 17"/>
            <a:gd name="T30" fmla="*/ 2147483647 w 16"/>
            <a:gd name="T31" fmla="*/ 2147483647 h 17"/>
            <a:gd name="T32" fmla="*/ 2147483647 w 16"/>
            <a:gd name="T33" fmla="*/ 2147483647 h 17"/>
            <a:gd name="T34" fmla="*/ 2147483647 w 16"/>
            <a:gd name="T35" fmla="*/ 0 h 17"/>
            <a:gd name="T36" fmla="*/ 2147483647 w 16"/>
            <a:gd name="T37" fmla="*/ 2147483647 h 17"/>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w 16"/>
            <a:gd name="T58" fmla="*/ 0 h 17"/>
            <a:gd name="T59" fmla="*/ 16 w 16"/>
            <a:gd name="T60" fmla="*/ 17 h 17"/>
          </a:gdLst>
          <a:ahLst/>
          <a:cxnLst>
            <a:cxn ang="T38">
              <a:pos x="T0" y="T1"/>
            </a:cxn>
            <a:cxn ang="T39">
              <a:pos x="T2" y="T3"/>
            </a:cxn>
            <a:cxn ang="T40">
              <a:pos x="T4" y="T5"/>
            </a:cxn>
            <a:cxn ang="T41">
              <a:pos x="T6" y="T7"/>
            </a:cxn>
            <a:cxn ang="T42">
              <a:pos x="T8" y="T9"/>
            </a:cxn>
            <a:cxn ang="T43">
              <a:pos x="T10" y="T11"/>
            </a:cxn>
            <a:cxn ang="T44">
              <a:pos x="T12" y="T13"/>
            </a:cxn>
            <a:cxn ang="T45">
              <a:pos x="T14" y="T15"/>
            </a:cxn>
            <a:cxn ang="T46">
              <a:pos x="T16" y="T17"/>
            </a:cxn>
            <a:cxn ang="T47">
              <a:pos x="T18" y="T19"/>
            </a:cxn>
            <a:cxn ang="T48">
              <a:pos x="T20" y="T21"/>
            </a:cxn>
            <a:cxn ang="T49">
              <a:pos x="T22" y="T23"/>
            </a:cxn>
            <a:cxn ang="T50">
              <a:pos x="T24" y="T25"/>
            </a:cxn>
            <a:cxn ang="T51">
              <a:pos x="T26" y="T27"/>
            </a:cxn>
            <a:cxn ang="T52">
              <a:pos x="T28" y="T29"/>
            </a:cxn>
            <a:cxn ang="T53">
              <a:pos x="T30" y="T31"/>
            </a:cxn>
            <a:cxn ang="T54">
              <a:pos x="T32" y="T33"/>
            </a:cxn>
            <a:cxn ang="T55">
              <a:pos x="T34" y="T35"/>
            </a:cxn>
            <a:cxn ang="T56">
              <a:pos x="T36" y="T37"/>
            </a:cxn>
          </a:cxnLst>
          <a:rect l="T57" t="T58" r="T59" b="T60"/>
          <a:pathLst>
            <a:path w="16" h="17">
              <a:moveTo>
                <a:pt x="7" y="2"/>
              </a:moveTo>
              <a:lnTo>
                <a:pt x="6" y="5"/>
              </a:lnTo>
              <a:lnTo>
                <a:pt x="7" y="8"/>
              </a:lnTo>
              <a:lnTo>
                <a:pt x="5" y="11"/>
              </a:lnTo>
              <a:lnTo>
                <a:pt x="2" y="11"/>
              </a:lnTo>
              <a:lnTo>
                <a:pt x="0" y="15"/>
              </a:lnTo>
              <a:lnTo>
                <a:pt x="3" y="17"/>
              </a:lnTo>
              <a:lnTo>
                <a:pt x="5" y="17"/>
              </a:lnTo>
              <a:lnTo>
                <a:pt x="7" y="16"/>
              </a:lnTo>
              <a:lnTo>
                <a:pt x="9" y="14"/>
              </a:lnTo>
              <a:lnTo>
                <a:pt x="13" y="17"/>
              </a:lnTo>
              <a:lnTo>
                <a:pt x="15" y="13"/>
              </a:lnTo>
              <a:lnTo>
                <a:pt x="15" y="9"/>
              </a:lnTo>
              <a:lnTo>
                <a:pt x="16" y="6"/>
              </a:lnTo>
              <a:lnTo>
                <a:pt x="16" y="4"/>
              </a:lnTo>
              <a:lnTo>
                <a:pt x="14" y="3"/>
              </a:lnTo>
              <a:lnTo>
                <a:pt x="11" y="2"/>
              </a:lnTo>
              <a:lnTo>
                <a:pt x="8" y="0"/>
              </a:lnTo>
              <a:lnTo>
                <a:pt x="7" y="2"/>
              </a:lnTo>
              <a:close/>
            </a:path>
          </a:pathLst>
        </a:custGeom>
        <a:solidFill>
          <a:srgbClr val="FF0000"/>
        </a:solidFill>
        <a:ln w="3175" cap="flat" cmpd="sng">
          <a:solidFill>
            <a:srgbClr val="FF0000"/>
          </a:solidFill>
          <a:prstDash val="solid"/>
          <a:round/>
          <a:headEnd type="none" w="med" len="med"/>
          <a:tailEnd type="none" w="med" len="med"/>
        </a:ln>
      </xdr:spPr>
    </xdr:sp>
    <xdr:clientData/>
  </xdr:twoCellAnchor>
  <xdr:twoCellAnchor>
    <xdr:from>
      <xdr:col>5</xdr:col>
      <xdr:colOff>238125</xdr:colOff>
      <xdr:row>21</xdr:row>
      <xdr:rowOff>28575</xdr:rowOff>
    </xdr:from>
    <xdr:to>
      <xdr:col>5</xdr:col>
      <xdr:colOff>390525</xdr:colOff>
      <xdr:row>21</xdr:row>
      <xdr:rowOff>123825</xdr:rowOff>
    </xdr:to>
    <xdr:sp macro="" textlink="">
      <xdr:nvSpPr>
        <xdr:cNvPr id="9" name="Freeform 8"/>
        <xdr:cNvSpPr>
          <a:spLocks/>
        </xdr:cNvSpPr>
      </xdr:nvSpPr>
      <xdr:spPr bwMode="auto">
        <a:xfrm>
          <a:off x="2619375" y="3209925"/>
          <a:ext cx="152400" cy="95250"/>
        </a:xfrm>
        <a:custGeom>
          <a:avLst/>
          <a:gdLst>
            <a:gd name="T0" fmla="*/ 2147483647 w 16"/>
            <a:gd name="T1" fmla="*/ 0 h 10"/>
            <a:gd name="T2" fmla="*/ 2147483647 w 16"/>
            <a:gd name="T3" fmla="*/ 2147483647 h 10"/>
            <a:gd name="T4" fmla="*/ 0 w 16"/>
            <a:gd name="T5" fmla="*/ 2147483647 h 10"/>
            <a:gd name="T6" fmla="*/ 2147483647 w 16"/>
            <a:gd name="T7" fmla="*/ 2147483647 h 10"/>
            <a:gd name="T8" fmla="*/ 2147483647 w 16"/>
            <a:gd name="T9" fmla="*/ 2147483647 h 10"/>
            <a:gd name="T10" fmla="*/ 2147483647 w 16"/>
            <a:gd name="T11" fmla="*/ 2147483647 h 10"/>
            <a:gd name="T12" fmla="*/ 2147483647 w 16"/>
            <a:gd name="T13" fmla="*/ 2147483647 h 10"/>
            <a:gd name="T14" fmla="*/ 2147483647 w 16"/>
            <a:gd name="T15" fmla="*/ 2147483647 h 10"/>
            <a:gd name="T16" fmla="*/ 2147483647 w 16"/>
            <a:gd name="T17" fmla="*/ 0 h 10"/>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16"/>
            <a:gd name="T28" fmla="*/ 0 h 10"/>
            <a:gd name="T29" fmla="*/ 16 w 16"/>
            <a:gd name="T30" fmla="*/ 10 h 10"/>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16" h="10">
              <a:moveTo>
                <a:pt x="6" y="0"/>
              </a:moveTo>
              <a:lnTo>
                <a:pt x="3" y="1"/>
              </a:lnTo>
              <a:lnTo>
                <a:pt x="0" y="3"/>
              </a:lnTo>
              <a:lnTo>
                <a:pt x="1" y="6"/>
              </a:lnTo>
              <a:lnTo>
                <a:pt x="10" y="10"/>
              </a:lnTo>
              <a:lnTo>
                <a:pt x="12" y="10"/>
              </a:lnTo>
              <a:lnTo>
                <a:pt x="16" y="5"/>
              </a:lnTo>
              <a:lnTo>
                <a:pt x="11" y="2"/>
              </a:lnTo>
              <a:lnTo>
                <a:pt x="6" y="0"/>
              </a:lnTo>
              <a:close/>
            </a:path>
          </a:pathLst>
        </a:custGeom>
        <a:solidFill>
          <a:srgbClr val="FF0000"/>
        </a:solidFill>
        <a:ln w="3175" cap="flat" cmpd="sng">
          <a:solidFill>
            <a:srgbClr val="FF0000"/>
          </a:solidFill>
          <a:prstDash val="solid"/>
          <a:round/>
          <a:headEnd type="none" w="med" len="med"/>
          <a:tailEnd type="none" w="med" len="med"/>
        </a:ln>
      </xdr:spPr>
    </xdr:sp>
    <xdr:clientData/>
  </xdr:twoCellAnchor>
  <xdr:twoCellAnchor>
    <xdr:from>
      <xdr:col>10</xdr:col>
      <xdr:colOff>371475</xdr:colOff>
      <xdr:row>28</xdr:row>
      <xdr:rowOff>19050</xdr:rowOff>
    </xdr:from>
    <xdr:to>
      <xdr:col>11</xdr:col>
      <xdr:colOff>371475</xdr:colOff>
      <xdr:row>31</xdr:row>
      <xdr:rowOff>9525</xdr:rowOff>
    </xdr:to>
    <xdr:sp macro="" textlink="">
      <xdr:nvSpPr>
        <xdr:cNvPr id="14" name="Freeform 16"/>
        <xdr:cNvSpPr>
          <a:spLocks/>
        </xdr:cNvSpPr>
      </xdr:nvSpPr>
      <xdr:spPr bwMode="auto">
        <a:xfrm>
          <a:off x="5133975" y="4200525"/>
          <a:ext cx="476250" cy="419100"/>
        </a:xfrm>
        <a:custGeom>
          <a:avLst/>
          <a:gdLst>
            <a:gd name="T0" fmla="*/ 2147483647 w 50"/>
            <a:gd name="T1" fmla="*/ 0 h 44"/>
            <a:gd name="T2" fmla="*/ 2147483647 w 50"/>
            <a:gd name="T3" fmla="*/ 2147483647 h 44"/>
            <a:gd name="T4" fmla="*/ 2147483647 w 50"/>
            <a:gd name="T5" fmla="*/ 2147483647 h 44"/>
            <a:gd name="T6" fmla="*/ 2147483647 w 50"/>
            <a:gd name="T7" fmla="*/ 2147483647 h 44"/>
            <a:gd name="T8" fmla="*/ 2147483647 w 50"/>
            <a:gd name="T9" fmla="*/ 2147483647 h 44"/>
            <a:gd name="T10" fmla="*/ 2147483647 w 50"/>
            <a:gd name="T11" fmla="*/ 2147483647 h 44"/>
            <a:gd name="T12" fmla="*/ 2147483647 w 50"/>
            <a:gd name="T13" fmla="*/ 2147483647 h 44"/>
            <a:gd name="T14" fmla="*/ 2147483647 w 50"/>
            <a:gd name="T15" fmla="*/ 2147483647 h 44"/>
            <a:gd name="T16" fmla="*/ 2147483647 w 50"/>
            <a:gd name="T17" fmla="*/ 2147483647 h 44"/>
            <a:gd name="T18" fmla="*/ 2147483647 w 50"/>
            <a:gd name="T19" fmla="*/ 2147483647 h 44"/>
            <a:gd name="T20" fmla="*/ 2147483647 w 50"/>
            <a:gd name="T21" fmla="*/ 2147483647 h 44"/>
            <a:gd name="T22" fmla="*/ 2147483647 w 50"/>
            <a:gd name="T23" fmla="*/ 2147483647 h 44"/>
            <a:gd name="T24" fmla="*/ 2147483647 w 50"/>
            <a:gd name="T25" fmla="*/ 2147483647 h 44"/>
            <a:gd name="T26" fmla="*/ 2147483647 w 50"/>
            <a:gd name="T27" fmla="*/ 2147483647 h 44"/>
            <a:gd name="T28" fmla="*/ 2147483647 w 50"/>
            <a:gd name="T29" fmla="*/ 2147483647 h 44"/>
            <a:gd name="T30" fmla="*/ 2147483647 w 50"/>
            <a:gd name="T31" fmla="*/ 2147483647 h 44"/>
            <a:gd name="T32" fmla="*/ 2147483647 w 50"/>
            <a:gd name="T33" fmla="*/ 2147483647 h 44"/>
            <a:gd name="T34" fmla="*/ 0 w 50"/>
            <a:gd name="T35" fmla="*/ 2147483647 h 44"/>
            <a:gd name="T36" fmla="*/ 2147483647 w 50"/>
            <a:gd name="T37" fmla="*/ 2147483647 h 44"/>
            <a:gd name="T38" fmla="*/ 2147483647 w 50"/>
            <a:gd name="T39" fmla="*/ 2147483647 h 44"/>
            <a:gd name="T40" fmla="*/ 2147483647 w 50"/>
            <a:gd name="T41" fmla="*/ 2147483647 h 44"/>
            <a:gd name="T42" fmla="*/ 2147483647 w 50"/>
            <a:gd name="T43" fmla="*/ 2147483647 h 44"/>
            <a:gd name="T44" fmla="*/ 2147483647 w 50"/>
            <a:gd name="T45" fmla="*/ 2147483647 h 44"/>
            <a:gd name="T46" fmla="*/ 2147483647 w 50"/>
            <a:gd name="T47" fmla="*/ 2147483647 h 44"/>
            <a:gd name="T48" fmla="*/ 2147483647 w 50"/>
            <a:gd name="T49" fmla="*/ 2147483647 h 44"/>
            <a:gd name="T50" fmla="*/ 2147483647 w 50"/>
            <a:gd name="T51" fmla="*/ 2147483647 h 44"/>
            <a:gd name="T52" fmla="*/ 2147483647 w 50"/>
            <a:gd name="T53" fmla="*/ 2147483647 h 44"/>
            <a:gd name="T54" fmla="*/ 2147483647 w 50"/>
            <a:gd name="T55" fmla="*/ 2147483647 h 44"/>
            <a:gd name="T56" fmla="*/ 2147483647 w 50"/>
            <a:gd name="T57" fmla="*/ 2147483647 h 44"/>
            <a:gd name="T58" fmla="*/ 2147483647 w 50"/>
            <a:gd name="T59" fmla="*/ 2147483647 h 44"/>
            <a:gd name="T60" fmla="*/ 2147483647 w 50"/>
            <a:gd name="T61" fmla="*/ 2147483647 h 44"/>
            <a:gd name="T62" fmla="*/ 2147483647 w 50"/>
            <a:gd name="T63" fmla="*/ 2147483647 h 44"/>
            <a:gd name="T64" fmla="*/ 2147483647 w 50"/>
            <a:gd name="T65" fmla="*/ 2147483647 h 44"/>
            <a:gd name="T66" fmla="*/ 2147483647 w 50"/>
            <a:gd name="T67" fmla="*/ 2147483647 h 44"/>
            <a:gd name="T68" fmla="*/ 2147483647 w 50"/>
            <a:gd name="T69" fmla="*/ 2147483647 h 44"/>
            <a:gd name="T70" fmla="*/ 2147483647 w 50"/>
            <a:gd name="T71" fmla="*/ 2147483647 h 44"/>
            <a:gd name="T72" fmla="*/ 2147483647 w 50"/>
            <a:gd name="T73" fmla="*/ 2147483647 h 44"/>
            <a:gd name="T74" fmla="*/ 2147483647 w 50"/>
            <a:gd name="T75" fmla="*/ 2147483647 h 44"/>
            <a:gd name="T76" fmla="*/ 2147483647 w 50"/>
            <a:gd name="T77" fmla="*/ 2147483647 h 44"/>
            <a:gd name="T78" fmla="*/ 2147483647 w 50"/>
            <a:gd name="T79" fmla="*/ 2147483647 h 44"/>
            <a:gd name="T80" fmla="*/ 2147483647 w 50"/>
            <a:gd name="T81" fmla="*/ 2147483647 h 44"/>
            <a:gd name="T82" fmla="*/ 2147483647 w 50"/>
            <a:gd name="T83" fmla="*/ 2147483647 h 44"/>
            <a:gd name="T84" fmla="*/ 2147483647 w 50"/>
            <a:gd name="T85" fmla="*/ 2147483647 h 44"/>
            <a:gd name="T86" fmla="*/ 2147483647 w 50"/>
            <a:gd name="T87" fmla="*/ 2147483647 h 44"/>
            <a:gd name="T88" fmla="*/ 2147483647 w 50"/>
            <a:gd name="T89" fmla="*/ 2147483647 h 44"/>
            <a:gd name="T90" fmla="*/ 2147483647 w 50"/>
            <a:gd name="T91" fmla="*/ 2147483647 h 44"/>
            <a:gd name="T92" fmla="*/ 2147483647 w 50"/>
            <a:gd name="T93" fmla="*/ 2147483647 h 44"/>
            <a:gd name="T94" fmla="*/ 2147483647 w 50"/>
            <a:gd name="T95" fmla="*/ 0 h 44"/>
            <a:gd name="T96" fmla="*/ 2147483647 w 50"/>
            <a:gd name="T97" fmla="*/ 0 h 44"/>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w 50"/>
            <a:gd name="T148" fmla="*/ 0 h 44"/>
            <a:gd name="T149" fmla="*/ 50 w 50"/>
            <a:gd name="T150" fmla="*/ 44 h 44"/>
          </a:gdLst>
          <a:ahLst/>
          <a:cxnLst>
            <a:cxn ang="T98">
              <a:pos x="T0" y="T1"/>
            </a:cxn>
            <a:cxn ang="T99">
              <a:pos x="T2" y="T3"/>
            </a:cxn>
            <a:cxn ang="T100">
              <a:pos x="T4" y="T5"/>
            </a:cxn>
            <a:cxn ang="T101">
              <a:pos x="T6" y="T7"/>
            </a:cxn>
            <a:cxn ang="T102">
              <a:pos x="T8" y="T9"/>
            </a:cxn>
            <a:cxn ang="T103">
              <a:pos x="T10" y="T11"/>
            </a:cxn>
            <a:cxn ang="T104">
              <a:pos x="T12" y="T13"/>
            </a:cxn>
            <a:cxn ang="T105">
              <a:pos x="T14" y="T15"/>
            </a:cxn>
            <a:cxn ang="T106">
              <a:pos x="T16" y="T17"/>
            </a:cxn>
            <a:cxn ang="T107">
              <a:pos x="T18" y="T19"/>
            </a:cxn>
            <a:cxn ang="T108">
              <a:pos x="T20" y="T21"/>
            </a:cxn>
            <a:cxn ang="T109">
              <a:pos x="T22" y="T23"/>
            </a:cxn>
            <a:cxn ang="T110">
              <a:pos x="T24" y="T25"/>
            </a:cxn>
            <a:cxn ang="T111">
              <a:pos x="T26" y="T27"/>
            </a:cxn>
            <a:cxn ang="T112">
              <a:pos x="T28" y="T29"/>
            </a:cxn>
            <a:cxn ang="T113">
              <a:pos x="T30" y="T31"/>
            </a:cxn>
            <a:cxn ang="T114">
              <a:pos x="T32" y="T33"/>
            </a:cxn>
            <a:cxn ang="T115">
              <a:pos x="T34" y="T35"/>
            </a:cxn>
            <a:cxn ang="T116">
              <a:pos x="T36" y="T37"/>
            </a:cxn>
            <a:cxn ang="T117">
              <a:pos x="T38" y="T39"/>
            </a:cxn>
            <a:cxn ang="T118">
              <a:pos x="T40" y="T41"/>
            </a:cxn>
            <a:cxn ang="T119">
              <a:pos x="T42" y="T43"/>
            </a:cxn>
            <a:cxn ang="T120">
              <a:pos x="T44" y="T45"/>
            </a:cxn>
            <a:cxn ang="T121">
              <a:pos x="T46" y="T47"/>
            </a:cxn>
            <a:cxn ang="T122">
              <a:pos x="T48" y="T49"/>
            </a:cxn>
            <a:cxn ang="T123">
              <a:pos x="T50" y="T51"/>
            </a:cxn>
            <a:cxn ang="T124">
              <a:pos x="T52" y="T53"/>
            </a:cxn>
            <a:cxn ang="T125">
              <a:pos x="T54" y="T55"/>
            </a:cxn>
            <a:cxn ang="T126">
              <a:pos x="T56" y="T57"/>
            </a:cxn>
            <a:cxn ang="T127">
              <a:pos x="T58" y="T59"/>
            </a:cxn>
            <a:cxn ang="T128">
              <a:pos x="T60" y="T61"/>
            </a:cxn>
            <a:cxn ang="T129">
              <a:pos x="T62" y="T63"/>
            </a:cxn>
            <a:cxn ang="T130">
              <a:pos x="T64" y="T65"/>
            </a:cxn>
            <a:cxn ang="T131">
              <a:pos x="T66" y="T67"/>
            </a:cxn>
            <a:cxn ang="T132">
              <a:pos x="T68" y="T69"/>
            </a:cxn>
            <a:cxn ang="T133">
              <a:pos x="T70" y="T71"/>
            </a:cxn>
            <a:cxn ang="T134">
              <a:pos x="T72" y="T73"/>
            </a:cxn>
            <a:cxn ang="T135">
              <a:pos x="T74" y="T75"/>
            </a:cxn>
            <a:cxn ang="T136">
              <a:pos x="T76" y="T77"/>
            </a:cxn>
            <a:cxn ang="T137">
              <a:pos x="T78" y="T79"/>
            </a:cxn>
            <a:cxn ang="T138">
              <a:pos x="T80" y="T81"/>
            </a:cxn>
            <a:cxn ang="T139">
              <a:pos x="T82" y="T83"/>
            </a:cxn>
            <a:cxn ang="T140">
              <a:pos x="T84" y="T85"/>
            </a:cxn>
            <a:cxn ang="T141">
              <a:pos x="T86" y="T87"/>
            </a:cxn>
            <a:cxn ang="T142">
              <a:pos x="T88" y="T89"/>
            </a:cxn>
            <a:cxn ang="T143">
              <a:pos x="T90" y="T91"/>
            </a:cxn>
            <a:cxn ang="T144">
              <a:pos x="T92" y="T93"/>
            </a:cxn>
            <a:cxn ang="T145">
              <a:pos x="T94" y="T95"/>
            </a:cxn>
            <a:cxn ang="T146">
              <a:pos x="T96" y="T97"/>
            </a:cxn>
          </a:cxnLst>
          <a:rect l="T147" t="T148" r="T149" b="T150"/>
          <a:pathLst>
            <a:path w="50" h="44">
              <a:moveTo>
                <a:pt x="43" y="0"/>
              </a:moveTo>
              <a:lnTo>
                <a:pt x="31" y="5"/>
              </a:lnTo>
              <a:lnTo>
                <a:pt x="31" y="8"/>
              </a:lnTo>
              <a:lnTo>
                <a:pt x="31" y="10"/>
              </a:lnTo>
              <a:lnTo>
                <a:pt x="32" y="13"/>
              </a:lnTo>
              <a:lnTo>
                <a:pt x="28" y="18"/>
              </a:lnTo>
              <a:lnTo>
                <a:pt x="25" y="18"/>
              </a:lnTo>
              <a:lnTo>
                <a:pt x="19" y="21"/>
              </a:lnTo>
              <a:lnTo>
                <a:pt x="19" y="24"/>
              </a:lnTo>
              <a:lnTo>
                <a:pt x="17" y="26"/>
              </a:lnTo>
              <a:lnTo>
                <a:pt x="14" y="25"/>
              </a:lnTo>
              <a:lnTo>
                <a:pt x="12" y="31"/>
              </a:lnTo>
              <a:lnTo>
                <a:pt x="10" y="32"/>
              </a:lnTo>
              <a:lnTo>
                <a:pt x="8" y="32"/>
              </a:lnTo>
              <a:lnTo>
                <a:pt x="6" y="34"/>
              </a:lnTo>
              <a:lnTo>
                <a:pt x="3" y="33"/>
              </a:lnTo>
              <a:lnTo>
                <a:pt x="1" y="35"/>
              </a:lnTo>
              <a:lnTo>
                <a:pt x="0" y="39"/>
              </a:lnTo>
              <a:lnTo>
                <a:pt x="3" y="41"/>
              </a:lnTo>
              <a:lnTo>
                <a:pt x="7" y="40"/>
              </a:lnTo>
              <a:lnTo>
                <a:pt x="10" y="40"/>
              </a:lnTo>
              <a:lnTo>
                <a:pt x="11" y="44"/>
              </a:lnTo>
              <a:lnTo>
                <a:pt x="15" y="41"/>
              </a:lnTo>
              <a:lnTo>
                <a:pt x="16" y="43"/>
              </a:lnTo>
              <a:lnTo>
                <a:pt x="19" y="42"/>
              </a:lnTo>
              <a:lnTo>
                <a:pt x="20" y="40"/>
              </a:lnTo>
              <a:lnTo>
                <a:pt x="21" y="38"/>
              </a:lnTo>
              <a:lnTo>
                <a:pt x="23" y="39"/>
              </a:lnTo>
              <a:lnTo>
                <a:pt x="27" y="34"/>
              </a:lnTo>
              <a:lnTo>
                <a:pt x="28" y="36"/>
              </a:lnTo>
              <a:lnTo>
                <a:pt x="32" y="31"/>
              </a:lnTo>
              <a:lnTo>
                <a:pt x="34" y="32"/>
              </a:lnTo>
              <a:lnTo>
                <a:pt x="36" y="31"/>
              </a:lnTo>
              <a:lnTo>
                <a:pt x="40" y="25"/>
              </a:lnTo>
              <a:lnTo>
                <a:pt x="44" y="26"/>
              </a:lnTo>
              <a:lnTo>
                <a:pt x="47" y="24"/>
              </a:lnTo>
              <a:lnTo>
                <a:pt x="48" y="22"/>
              </a:lnTo>
              <a:lnTo>
                <a:pt x="47" y="20"/>
              </a:lnTo>
              <a:lnTo>
                <a:pt x="50" y="19"/>
              </a:lnTo>
              <a:lnTo>
                <a:pt x="48" y="16"/>
              </a:lnTo>
              <a:lnTo>
                <a:pt x="49" y="14"/>
              </a:lnTo>
              <a:lnTo>
                <a:pt x="47" y="15"/>
              </a:lnTo>
              <a:lnTo>
                <a:pt x="48" y="12"/>
              </a:lnTo>
              <a:lnTo>
                <a:pt x="46" y="11"/>
              </a:lnTo>
              <a:lnTo>
                <a:pt x="47" y="9"/>
              </a:lnTo>
              <a:lnTo>
                <a:pt x="47" y="7"/>
              </a:lnTo>
              <a:lnTo>
                <a:pt x="48" y="4"/>
              </a:lnTo>
              <a:lnTo>
                <a:pt x="46" y="0"/>
              </a:lnTo>
              <a:lnTo>
                <a:pt x="43" y="0"/>
              </a:lnTo>
              <a:close/>
            </a:path>
          </a:pathLst>
        </a:custGeom>
        <a:noFill/>
        <a:ln w="3175" cap="flat" cmpd="sng">
          <a:noFill/>
          <a:prstDash val="solid"/>
          <a:round/>
          <a:headEnd type="none" w="med" len="med"/>
          <a:tailEnd type="none" w="med" len="med"/>
        </a:ln>
      </xdr:spPr>
    </xdr:sp>
    <xdr:clientData/>
  </xdr:twoCellAnchor>
  <xdr:twoCellAnchor>
    <xdr:from>
      <xdr:col>13</xdr:col>
      <xdr:colOff>171450</xdr:colOff>
      <xdr:row>34</xdr:row>
      <xdr:rowOff>0</xdr:rowOff>
    </xdr:from>
    <xdr:to>
      <xdr:col>14</xdr:col>
      <xdr:colOff>228600</xdr:colOff>
      <xdr:row>37</xdr:row>
      <xdr:rowOff>19050</xdr:rowOff>
    </xdr:to>
    <xdr:sp macro="" textlink="">
      <xdr:nvSpPr>
        <xdr:cNvPr id="15" name="Oval 19"/>
        <xdr:cNvSpPr>
          <a:spLocks noChangeArrowheads="1"/>
        </xdr:cNvSpPr>
      </xdr:nvSpPr>
      <xdr:spPr bwMode="auto">
        <a:xfrm rot="-196870">
          <a:off x="6362700" y="5038725"/>
          <a:ext cx="533400" cy="447675"/>
        </a:xfrm>
        <a:prstGeom prst="ellipse">
          <a:avLst/>
        </a:prstGeom>
        <a:noFill/>
        <a:ln w="25400" algn="ctr">
          <a:solidFill>
            <a:srgbClr val="00FF00"/>
          </a:solidFill>
          <a:round/>
          <a:headEnd/>
          <a:tailEnd/>
        </a:ln>
      </xdr:spPr>
    </xdr:sp>
    <xdr:clientData/>
  </xdr:twoCellAnchor>
  <xdr:oneCellAnchor>
    <xdr:from>
      <xdr:col>0</xdr:col>
      <xdr:colOff>247650</xdr:colOff>
      <xdr:row>14</xdr:row>
      <xdr:rowOff>57150</xdr:rowOff>
    </xdr:from>
    <xdr:ext cx="1024896" cy="365972"/>
    <xdr:sp macro="" textlink="">
      <xdr:nvSpPr>
        <xdr:cNvPr id="16" name="AutoShape 23"/>
        <xdr:cNvSpPr>
          <a:spLocks/>
        </xdr:cNvSpPr>
      </xdr:nvSpPr>
      <xdr:spPr bwMode="auto">
        <a:xfrm>
          <a:off x="247650" y="2238375"/>
          <a:ext cx="1024896" cy="365972"/>
        </a:xfrm>
        <a:prstGeom prst="borderCallout2">
          <a:avLst>
            <a:gd name="adj1" fmla="val 31579"/>
            <a:gd name="adj2" fmla="val 107407"/>
            <a:gd name="adj3" fmla="val 31579"/>
            <a:gd name="adj4" fmla="val 136111"/>
            <a:gd name="adj5" fmla="val 78949"/>
            <a:gd name="adj6" fmla="val 199074"/>
          </a:avLst>
        </a:prstGeom>
        <a:solidFill>
          <a:srgbClr val="FFFFFF"/>
        </a:solidFill>
        <a:ln w="3175" algn="ctr">
          <a:solidFill>
            <a:srgbClr val="FF0000"/>
          </a:solidFill>
          <a:miter lim="800000"/>
          <a:headEnd/>
          <a:tailEnd type="stealth" w="med" len="med"/>
        </a:ln>
        <a:effectLst/>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1-A-5</a:t>
          </a:r>
        </a:p>
        <a:p>
          <a:pPr algn="l" rtl="0">
            <a:defRPr sz="1000"/>
          </a:pPr>
          <a:r>
            <a:rPr lang="ja-JP" altLang="en-US" sz="1100" b="0" i="0" u="none" strike="noStrike" baseline="0">
              <a:solidFill>
                <a:srgbClr val="000000"/>
              </a:solidFill>
              <a:latin typeface="ＭＳ Ｐゴシック"/>
              <a:ea typeface="ＭＳ Ｐゴシック"/>
            </a:rPr>
            <a:t>響灘緑地（広域）</a:t>
          </a:r>
        </a:p>
      </xdr:txBody>
    </xdr:sp>
    <xdr:clientData/>
  </xdr:oneCellAnchor>
  <xdr:oneCellAnchor>
    <xdr:from>
      <xdr:col>15</xdr:col>
      <xdr:colOff>304800</xdr:colOff>
      <xdr:row>41</xdr:row>
      <xdr:rowOff>19050</xdr:rowOff>
    </xdr:from>
    <xdr:ext cx="1024896" cy="365972"/>
    <xdr:sp macro="" textlink="">
      <xdr:nvSpPr>
        <xdr:cNvPr id="17" name="AutoShape 25"/>
        <xdr:cNvSpPr>
          <a:spLocks/>
        </xdr:cNvSpPr>
      </xdr:nvSpPr>
      <xdr:spPr bwMode="auto">
        <a:xfrm>
          <a:off x="7448550" y="6057900"/>
          <a:ext cx="1024896" cy="365972"/>
        </a:xfrm>
        <a:prstGeom prst="borderCallout2">
          <a:avLst>
            <a:gd name="adj1" fmla="val 31579"/>
            <a:gd name="adj2" fmla="val -7407"/>
            <a:gd name="adj3" fmla="val 31579"/>
            <a:gd name="adj4" fmla="val -12963"/>
            <a:gd name="adj5" fmla="val -157894"/>
            <a:gd name="adj6" fmla="val -62963"/>
          </a:avLst>
        </a:prstGeom>
        <a:solidFill>
          <a:srgbClr val="FFFFFF"/>
        </a:solidFill>
        <a:ln w="3175" algn="ctr">
          <a:solidFill>
            <a:srgbClr val="FF0000"/>
          </a:solidFill>
          <a:miter lim="800000"/>
          <a:headEnd/>
          <a:tailEnd type="stealth" w="med" len="med"/>
        </a:ln>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1-A-4</a:t>
          </a:r>
        </a:p>
        <a:p>
          <a:pPr algn="l" rtl="0">
            <a:defRPr sz="1000"/>
          </a:pPr>
          <a:r>
            <a:rPr lang="ja-JP" altLang="en-US" sz="1100" b="0" i="0" u="none" strike="noStrike" baseline="0">
              <a:solidFill>
                <a:srgbClr val="000000"/>
              </a:solidFill>
              <a:latin typeface="ＭＳ Ｐゴシック"/>
              <a:ea typeface="ＭＳ Ｐゴシック"/>
            </a:rPr>
            <a:t>長野緑地（広域）</a:t>
          </a:r>
        </a:p>
      </xdr:txBody>
    </xdr:sp>
    <xdr:clientData/>
  </xdr:oneCellAnchor>
  <xdr:twoCellAnchor>
    <xdr:from>
      <xdr:col>9</xdr:col>
      <xdr:colOff>95250</xdr:colOff>
      <xdr:row>21</xdr:row>
      <xdr:rowOff>19050</xdr:rowOff>
    </xdr:from>
    <xdr:to>
      <xdr:col>9</xdr:col>
      <xdr:colOff>238125</xdr:colOff>
      <xdr:row>21</xdr:row>
      <xdr:rowOff>133350</xdr:rowOff>
    </xdr:to>
    <xdr:sp macro="" textlink="">
      <xdr:nvSpPr>
        <xdr:cNvPr id="18" name="Freeform 27"/>
        <xdr:cNvSpPr>
          <a:spLocks/>
        </xdr:cNvSpPr>
      </xdr:nvSpPr>
      <xdr:spPr bwMode="auto">
        <a:xfrm>
          <a:off x="4381500" y="3200400"/>
          <a:ext cx="142875" cy="114300"/>
        </a:xfrm>
        <a:custGeom>
          <a:avLst/>
          <a:gdLst>
            <a:gd name="T0" fmla="*/ 2147483647 w 15"/>
            <a:gd name="T1" fmla="*/ 2147483647 h 12"/>
            <a:gd name="T2" fmla="*/ 2147483647 w 15"/>
            <a:gd name="T3" fmla="*/ 2147483647 h 12"/>
            <a:gd name="T4" fmla="*/ 2147483647 w 15"/>
            <a:gd name="T5" fmla="*/ 2147483647 h 12"/>
            <a:gd name="T6" fmla="*/ 2147483647 w 15"/>
            <a:gd name="T7" fmla="*/ 0 h 12"/>
            <a:gd name="T8" fmla="*/ 2147483647 w 15"/>
            <a:gd name="T9" fmla="*/ 2147483647 h 12"/>
            <a:gd name="T10" fmla="*/ 2147483647 w 15"/>
            <a:gd name="T11" fmla="*/ 2147483647 h 12"/>
            <a:gd name="T12" fmla="*/ 2147483647 w 15"/>
            <a:gd name="T13" fmla="*/ 2147483647 h 12"/>
            <a:gd name="T14" fmla="*/ 2147483647 w 15"/>
            <a:gd name="T15" fmla="*/ 2147483647 h 12"/>
            <a:gd name="T16" fmla="*/ 2147483647 w 15"/>
            <a:gd name="T17" fmla="*/ 2147483647 h 12"/>
            <a:gd name="T18" fmla="*/ 0 w 15"/>
            <a:gd name="T19" fmla="*/ 2147483647 h 12"/>
            <a:gd name="T20" fmla="*/ 2147483647 w 15"/>
            <a:gd name="T21" fmla="*/ 2147483647 h 12"/>
            <a:gd name="T22" fmla="*/ 2147483647 w 15"/>
            <a:gd name="T23" fmla="*/ 2147483647 h 12"/>
            <a:gd name="T24" fmla="*/ 2147483647 w 15"/>
            <a:gd name="T25" fmla="*/ 2147483647 h 12"/>
            <a:gd name="T26" fmla="*/ 2147483647 w 15"/>
            <a:gd name="T27" fmla="*/ 2147483647 h 12"/>
            <a:gd name="T28" fmla="*/ 2147483647 w 15"/>
            <a:gd name="T29" fmla="*/ 2147483647 h 12"/>
            <a:gd name="T30" fmla="*/ 2147483647 w 15"/>
            <a:gd name="T31" fmla="*/ 2147483647 h 12"/>
            <a:gd name="T32" fmla="*/ 2147483647 w 15"/>
            <a:gd name="T33" fmla="*/ 2147483647 h 12"/>
            <a:gd name="T34" fmla="*/ 2147483647 w 15"/>
            <a:gd name="T35" fmla="*/ 2147483647 h 12"/>
            <a:gd name="T36" fmla="*/ 2147483647 w 15"/>
            <a:gd name="T37" fmla="*/ 2147483647 h 12"/>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w 15"/>
            <a:gd name="T58" fmla="*/ 0 h 12"/>
            <a:gd name="T59" fmla="*/ 15 w 15"/>
            <a:gd name="T60" fmla="*/ 12 h 12"/>
          </a:gdLst>
          <a:ahLst/>
          <a:cxnLst>
            <a:cxn ang="T38">
              <a:pos x="T0" y="T1"/>
            </a:cxn>
            <a:cxn ang="T39">
              <a:pos x="T2" y="T3"/>
            </a:cxn>
            <a:cxn ang="T40">
              <a:pos x="T4" y="T5"/>
            </a:cxn>
            <a:cxn ang="T41">
              <a:pos x="T6" y="T7"/>
            </a:cxn>
            <a:cxn ang="T42">
              <a:pos x="T8" y="T9"/>
            </a:cxn>
            <a:cxn ang="T43">
              <a:pos x="T10" y="T11"/>
            </a:cxn>
            <a:cxn ang="T44">
              <a:pos x="T12" y="T13"/>
            </a:cxn>
            <a:cxn ang="T45">
              <a:pos x="T14" y="T15"/>
            </a:cxn>
            <a:cxn ang="T46">
              <a:pos x="T16" y="T17"/>
            </a:cxn>
            <a:cxn ang="T47">
              <a:pos x="T18" y="T19"/>
            </a:cxn>
            <a:cxn ang="T48">
              <a:pos x="T20" y="T21"/>
            </a:cxn>
            <a:cxn ang="T49">
              <a:pos x="T22" y="T23"/>
            </a:cxn>
            <a:cxn ang="T50">
              <a:pos x="T24" y="T25"/>
            </a:cxn>
            <a:cxn ang="T51">
              <a:pos x="T26" y="T27"/>
            </a:cxn>
            <a:cxn ang="T52">
              <a:pos x="T28" y="T29"/>
            </a:cxn>
            <a:cxn ang="T53">
              <a:pos x="T30" y="T31"/>
            </a:cxn>
            <a:cxn ang="T54">
              <a:pos x="T32" y="T33"/>
            </a:cxn>
            <a:cxn ang="T55">
              <a:pos x="T34" y="T35"/>
            </a:cxn>
            <a:cxn ang="T56">
              <a:pos x="T36" y="T37"/>
            </a:cxn>
          </a:cxnLst>
          <a:rect l="T57" t="T58" r="T59" b="T60"/>
          <a:pathLst>
            <a:path w="15" h="12">
              <a:moveTo>
                <a:pt x="10" y="5"/>
              </a:moveTo>
              <a:lnTo>
                <a:pt x="11" y="2"/>
              </a:lnTo>
              <a:lnTo>
                <a:pt x="13" y="1"/>
              </a:lnTo>
              <a:lnTo>
                <a:pt x="11" y="0"/>
              </a:lnTo>
              <a:lnTo>
                <a:pt x="7" y="3"/>
              </a:lnTo>
              <a:lnTo>
                <a:pt x="6" y="4"/>
              </a:lnTo>
              <a:lnTo>
                <a:pt x="3" y="2"/>
              </a:lnTo>
              <a:lnTo>
                <a:pt x="2" y="1"/>
              </a:lnTo>
              <a:lnTo>
                <a:pt x="1" y="3"/>
              </a:lnTo>
              <a:lnTo>
                <a:pt x="0" y="5"/>
              </a:lnTo>
              <a:lnTo>
                <a:pt x="2" y="6"/>
              </a:lnTo>
              <a:lnTo>
                <a:pt x="5" y="8"/>
              </a:lnTo>
              <a:lnTo>
                <a:pt x="7" y="8"/>
              </a:lnTo>
              <a:lnTo>
                <a:pt x="9" y="8"/>
              </a:lnTo>
              <a:lnTo>
                <a:pt x="10" y="10"/>
              </a:lnTo>
              <a:lnTo>
                <a:pt x="14" y="12"/>
              </a:lnTo>
              <a:lnTo>
                <a:pt x="15" y="12"/>
              </a:lnTo>
              <a:lnTo>
                <a:pt x="15" y="10"/>
              </a:lnTo>
              <a:lnTo>
                <a:pt x="12" y="10"/>
              </a:lnTo>
            </a:path>
          </a:pathLst>
        </a:custGeom>
        <a:solidFill>
          <a:srgbClr val="FF0000"/>
        </a:solidFill>
        <a:ln w="3175" cap="flat" cmpd="sng">
          <a:solidFill>
            <a:srgbClr val="FF0000"/>
          </a:solidFill>
          <a:prstDash val="solid"/>
          <a:round/>
          <a:headEnd type="none" w="med" len="med"/>
          <a:tailEnd type="none" w="med" len="med"/>
        </a:ln>
      </xdr:spPr>
    </xdr:sp>
    <xdr:clientData/>
  </xdr:twoCellAnchor>
  <xdr:twoCellAnchor>
    <xdr:from>
      <xdr:col>20</xdr:col>
      <xdr:colOff>47625</xdr:colOff>
      <xdr:row>47</xdr:row>
      <xdr:rowOff>38100</xdr:rowOff>
    </xdr:from>
    <xdr:to>
      <xdr:col>21</xdr:col>
      <xdr:colOff>9525</xdr:colOff>
      <xdr:row>48</xdr:row>
      <xdr:rowOff>76200</xdr:rowOff>
    </xdr:to>
    <xdr:sp macro="" textlink="">
      <xdr:nvSpPr>
        <xdr:cNvPr id="21" name="Rectangle 30"/>
        <xdr:cNvSpPr>
          <a:spLocks noChangeArrowheads="1"/>
        </xdr:cNvSpPr>
      </xdr:nvSpPr>
      <xdr:spPr bwMode="auto">
        <a:xfrm>
          <a:off x="9572625" y="6934200"/>
          <a:ext cx="438150" cy="180975"/>
        </a:xfrm>
        <a:prstGeom prst="rect">
          <a:avLst/>
        </a:prstGeom>
        <a:solidFill>
          <a:srgbClr val="FFFFFF"/>
        </a:solidFill>
        <a:ln w="3175" algn="ctr">
          <a:solidFill>
            <a:srgbClr val="FFFFFF"/>
          </a:solidFill>
          <a:miter lim="800000"/>
          <a:headEnd/>
          <a:tailEnd/>
        </a:ln>
      </xdr:spPr>
    </xdr:sp>
    <xdr:clientData/>
  </xdr:twoCellAnchor>
  <xdr:twoCellAnchor>
    <xdr:from>
      <xdr:col>7</xdr:col>
      <xdr:colOff>190500</xdr:colOff>
      <xdr:row>26</xdr:row>
      <xdr:rowOff>19050</xdr:rowOff>
    </xdr:from>
    <xdr:to>
      <xdr:col>7</xdr:col>
      <xdr:colOff>209550</xdr:colOff>
      <xdr:row>26</xdr:row>
      <xdr:rowOff>28575</xdr:rowOff>
    </xdr:to>
    <xdr:sp macro="" textlink="">
      <xdr:nvSpPr>
        <xdr:cNvPr id="24" name="Freeform 35"/>
        <xdr:cNvSpPr>
          <a:spLocks/>
        </xdr:cNvSpPr>
      </xdr:nvSpPr>
      <xdr:spPr bwMode="auto">
        <a:xfrm>
          <a:off x="3524250" y="3914775"/>
          <a:ext cx="19050" cy="9525"/>
        </a:xfrm>
        <a:custGeom>
          <a:avLst/>
          <a:gdLst>
            <a:gd name="T0" fmla="*/ 0 w 2"/>
            <a:gd name="T1" fmla="*/ 0 h 1"/>
            <a:gd name="T2" fmla="*/ 2147483647 w 2"/>
            <a:gd name="T3" fmla="*/ 0 h 1"/>
            <a:gd name="T4" fmla="*/ 0 w 2"/>
            <a:gd name="T5" fmla="*/ 0 h 1"/>
            <a:gd name="T6" fmla="*/ 0 60000 65536"/>
            <a:gd name="T7" fmla="*/ 0 60000 65536"/>
            <a:gd name="T8" fmla="*/ 0 60000 65536"/>
            <a:gd name="T9" fmla="*/ 0 w 2"/>
            <a:gd name="T10" fmla="*/ 0 h 1"/>
            <a:gd name="T11" fmla="*/ 2 w 2"/>
            <a:gd name="T12" fmla="*/ 1 h 1"/>
          </a:gdLst>
          <a:ahLst/>
          <a:cxnLst>
            <a:cxn ang="T6">
              <a:pos x="T0" y="T1"/>
            </a:cxn>
            <a:cxn ang="T7">
              <a:pos x="T2" y="T3"/>
            </a:cxn>
            <a:cxn ang="T8">
              <a:pos x="T4" y="T5"/>
            </a:cxn>
          </a:cxnLst>
          <a:rect l="T9" t="T10" r="T11" b="T12"/>
          <a:pathLst>
            <a:path w="2" h="1">
              <a:moveTo>
                <a:pt x="0" y="0"/>
              </a:moveTo>
              <a:lnTo>
                <a:pt x="2" y="0"/>
              </a:lnTo>
              <a:lnTo>
                <a:pt x="0" y="0"/>
              </a:lnTo>
              <a:close/>
            </a:path>
          </a:pathLst>
        </a:custGeom>
        <a:solidFill>
          <a:srgbClr val="FF0000"/>
        </a:solidFill>
        <a:ln w="3175" cap="flat" cmpd="sng">
          <a:solidFill>
            <a:srgbClr val="FF0000"/>
          </a:solidFill>
          <a:prstDash val="solid"/>
          <a:round/>
          <a:headEnd type="none" w="med" len="med"/>
          <a:tailEnd type="none" w="med" len="med"/>
        </a:ln>
      </xdr:spPr>
    </xdr:sp>
    <xdr:clientData/>
  </xdr:twoCellAnchor>
  <xdr:twoCellAnchor>
    <xdr:from>
      <xdr:col>7</xdr:col>
      <xdr:colOff>133350</xdr:colOff>
      <xdr:row>26</xdr:row>
      <xdr:rowOff>133350</xdr:rowOff>
    </xdr:from>
    <xdr:to>
      <xdr:col>7</xdr:col>
      <xdr:colOff>180975</xdr:colOff>
      <xdr:row>27</xdr:row>
      <xdr:rowOff>57150</xdr:rowOff>
    </xdr:to>
    <xdr:sp macro="" textlink="">
      <xdr:nvSpPr>
        <xdr:cNvPr id="25" name="Freeform 36"/>
        <xdr:cNvSpPr>
          <a:spLocks/>
        </xdr:cNvSpPr>
      </xdr:nvSpPr>
      <xdr:spPr bwMode="auto">
        <a:xfrm>
          <a:off x="3467100" y="4029075"/>
          <a:ext cx="47625" cy="66675"/>
        </a:xfrm>
        <a:custGeom>
          <a:avLst/>
          <a:gdLst>
            <a:gd name="T0" fmla="*/ 2147483647 w 5"/>
            <a:gd name="T1" fmla="*/ 0 h 7"/>
            <a:gd name="T2" fmla="*/ 0 w 5"/>
            <a:gd name="T3" fmla="*/ 2147483647 h 7"/>
            <a:gd name="T4" fmla="*/ 2147483647 w 5"/>
            <a:gd name="T5" fmla="*/ 2147483647 h 7"/>
            <a:gd name="T6" fmla="*/ 2147483647 w 5"/>
            <a:gd name="T7" fmla="*/ 2147483647 h 7"/>
            <a:gd name="T8" fmla="*/ 2147483647 w 5"/>
            <a:gd name="T9" fmla="*/ 2147483647 h 7"/>
            <a:gd name="T10" fmla="*/ 2147483647 w 5"/>
            <a:gd name="T11" fmla="*/ 2147483647 h 7"/>
            <a:gd name="T12" fmla="*/ 2147483647 w 5"/>
            <a:gd name="T13" fmla="*/ 0 h 7"/>
            <a:gd name="T14" fmla="*/ 0 60000 65536"/>
            <a:gd name="T15" fmla="*/ 0 60000 65536"/>
            <a:gd name="T16" fmla="*/ 0 60000 65536"/>
            <a:gd name="T17" fmla="*/ 0 60000 65536"/>
            <a:gd name="T18" fmla="*/ 0 60000 65536"/>
            <a:gd name="T19" fmla="*/ 0 60000 65536"/>
            <a:gd name="T20" fmla="*/ 0 60000 65536"/>
            <a:gd name="T21" fmla="*/ 0 w 5"/>
            <a:gd name="T22" fmla="*/ 0 h 7"/>
            <a:gd name="T23" fmla="*/ 5 w 5"/>
            <a:gd name="T24" fmla="*/ 7 h 7"/>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5" h="7">
              <a:moveTo>
                <a:pt x="3" y="0"/>
              </a:moveTo>
              <a:lnTo>
                <a:pt x="0" y="2"/>
              </a:lnTo>
              <a:lnTo>
                <a:pt x="1" y="7"/>
              </a:lnTo>
              <a:lnTo>
                <a:pt x="2" y="5"/>
              </a:lnTo>
              <a:lnTo>
                <a:pt x="5" y="4"/>
              </a:lnTo>
              <a:lnTo>
                <a:pt x="5" y="2"/>
              </a:lnTo>
              <a:lnTo>
                <a:pt x="3" y="0"/>
              </a:lnTo>
              <a:close/>
            </a:path>
          </a:pathLst>
        </a:custGeom>
        <a:solidFill>
          <a:srgbClr val="FF0000"/>
        </a:solidFill>
        <a:ln w="3175" cap="flat" cmpd="sng">
          <a:solidFill>
            <a:srgbClr val="FF0000"/>
          </a:solidFill>
          <a:prstDash val="solid"/>
          <a:round/>
          <a:headEnd type="none" w="med" len="med"/>
          <a:tailEnd type="none" w="med" len="med"/>
        </a:ln>
      </xdr:spPr>
    </xdr:sp>
    <xdr:clientData/>
  </xdr:twoCellAnchor>
  <xdr:twoCellAnchor>
    <xdr:from>
      <xdr:col>5</xdr:col>
      <xdr:colOff>9525</xdr:colOff>
      <xdr:row>13</xdr:row>
      <xdr:rowOff>66675</xdr:rowOff>
    </xdr:from>
    <xdr:to>
      <xdr:col>6</xdr:col>
      <xdr:colOff>180975</xdr:colOff>
      <xdr:row>20</xdr:row>
      <xdr:rowOff>19050</xdr:rowOff>
    </xdr:to>
    <xdr:sp macro="" textlink="">
      <xdr:nvSpPr>
        <xdr:cNvPr id="26" name="Oval 39"/>
        <xdr:cNvSpPr>
          <a:spLocks noChangeArrowheads="1"/>
        </xdr:cNvSpPr>
      </xdr:nvSpPr>
      <xdr:spPr bwMode="auto">
        <a:xfrm rot="-196870">
          <a:off x="2390775" y="2105025"/>
          <a:ext cx="647700" cy="952500"/>
        </a:xfrm>
        <a:prstGeom prst="ellipse">
          <a:avLst/>
        </a:prstGeom>
        <a:noFill/>
        <a:ln w="25400" algn="ctr">
          <a:solidFill>
            <a:srgbClr val="00FF00"/>
          </a:solidFill>
          <a:round/>
          <a:headEnd/>
          <a:tailEnd/>
        </a:ln>
      </xdr:spPr>
    </xdr:sp>
    <xdr:clientData/>
  </xdr:twoCellAnchor>
  <xdr:twoCellAnchor>
    <xdr:from>
      <xdr:col>11</xdr:col>
      <xdr:colOff>409575</xdr:colOff>
      <xdr:row>21</xdr:row>
      <xdr:rowOff>114300</xdr:rowOff>
    </xdr:from>
    <xdr:to>
      <xdr:col>12</xdr:col>
      <xdr:colOff>304800</xdr:colOff>
      <xdr:row>23</xdr:row>
      <xdr:rowOff>133350</xdr:rowOff>
    </xdr:to>
    <xdr:sp macro="" textlink="">
      <xdr:nvSpPr>
        <xdr:cNvPr id="28" name="Oval 19"/>
        <xdr:cNvSpPr>
          <a:spLocks noChangeArrowheads="1"/>
        </xdr:cNvSpPr>
      </xdr:nvSpPr>
      <xdr:spPr bwMode="auto">
        <a:xfrm rot="-196870">
          <a:off x="5648325" y="3295650"/>
          <a:ext cx="371475" cy="304800"/>
        </a:xfrm>
        <a:prstGeom prst="ellipse">
          <a:avLst/>
        </a:prstGeom>
        <a:noFill/>
        <a:ln w="25400" algn="ctr">
          <a:solidFill>
            <a:srgbClr val="00FF00"/>
          </a:solidFill>
          <a:round/>
          <a:headEnd/>
          <a:tailEnd/>
        </a:ln>
      </xdr:spPr>
    </xdr:sp>
    <xdr:clientData/>
  </xdr:twoCellAnchor>
  <xdr:twoCellAnchor>
    <xdr:from>
      <xdr:col>5</xdr:col>
      <xdr:colOff>161925</xdr:colOff>
      <xdr:row>20</xdr:row>
      <xdr:rowOff>76200</xdr:rowOff>
    </xdr:from>
    <xdr:to>
      <xdr:col>5</xdr:col>
      <xdr:colOff>466725</xdr:colOff>
      <xdr:row>22</xdr:row>
      <xdr:rowOff>38100</xdr:rowOff>
    </xdr:to>
    <xdr:sp macro="" textlink="">
      <xdr:nvSpPr>
        <xdr:cNvPr id="29" name="Oval 19"/>
        <xdr:cNvSpPr>
          <a:spLocks noChangeArrowheads="1"/>
        </xdr:cNvSpPr>
      </xdr:nvSpPr>
      <xdr:spPr bwMode="auto">
        <a:xfrm rot="-196870">
          <a:off x="2543175" y="3114675"/>
          <a:ext cx="304800" cy="247650"/>
        </a:xfrm>
        <a:prstGeom prst="ellipse">
          <a:avLst/>
        </a:prstGeom>
        <a:noFill/>
        <a:ln w="25400" algn="ctr">
          <a:solidFill>
            <a:srgbClr val="00FF00"/>
          </a:solidFill>
          <a:round/>
          <a:headEnd/>
          <a:tailEnd/>
        </a:ln>
      </xdr:spPr>
    </xdr:sp>
    <xdr:clientData/>
  </xdr:twoCellAnchor>
  <xdr:oneCellAnchor>
    <xdr:from>
      <xdr:col>13</xdr:col>
      <xdr:colOff>114300</xdr:colOff>
      <xdr:row>14</xdr:row>
      <xdr:rowOff>95250</xdr:rowOff>
    </xdr:from>
    <xdr:ext cx="1024896" cy="365972"/>
    <xdr:sp macro="" textlink="">
      <xdr:nvSpPr>
        <xdr:cNvPr id="32" name="AutoShape 24"/>
        <xdr:cNvSpPr>
          <a:spLocks/>
        </xdr:cNvSpPr>
      </xdr:nvSpPr>
      <xdr:spPr bwMode="auto">
        <a:xfrm>
          <a:off x="6305550" y="2276475"/>
          <a:ext cx="1024896" cy="365972"/>
        </a:xfrm>
        <a:prstGeom prst="borderCallout2">
          <a:avLst>
            <a:gd name="adj1" fmla="val 31579"/>
            <a:gd name="adj2" fmla="val -7407"/>
            <a:gd name="adj3" fmla="val 31579"/>
            <a:gd name="adj4" fmla="val -19444"/>
            <a:gd name="adj5" fmla="val 278949"/>
            <a:gd name="adj6" fmla="val -37037"/>
          </a:avLst>
        </a:prstGeom>
        <a:solidFill>
          <a:srgbClr val="FFFFFF"/>
        </a:solidFill>
        <a:ln w="3175" algn="ctr">
          <a:solidFill>
            <a:srgbClr val="FF0000"/>
          </a:solidFill>
          <a:miter lim="800000"/>
          <a:headEnd/>
          <a:tailEnd type="stealth" w="med" len="med"/>
        </a:ln>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1-A-1</a:t>
          </a:r>
        </a:p>
        <a:p>
          <a:pPr algn="l" rtl="0">
            <a:defRPr sz="1000"/>
          </a:pPr>
          <a:r>
            <a:rPr lang="ja-JP" altLang="en-US" sz="1100" b="0" i="0" u="none" strike="noStrike" baseline="0">
              <a:solidFill>
                <a:srgbClr val="000000"/>
              </a:solidFill>
              <a:latin typeface="ＭＳ Ｐゴシック"/>
              <a:ea typeface="ＭＳ Ｐゴシック"/>
            </a:rPr>
            <a:t>勝山公園（総合）</a:t>
          </a:r>
        </a:p>
      </xdr:txBody>
    </xdr:sp>
    <xdr:clientData/>
  </xdr:oneCellAnchor>
  <xdr:oneCellAnchor>
    <xdr:from>
      <xdr:col>0</xdr:col>
      <xdr:colOff>247650</xdr:colOff>
      <xdr:row>17</xdr:row>
      <xdr:rowOff>38100</xdr:rowOff>
    </xdr:from>
    <xdr:ext cx="1024896" cy="365972"/>
    <xdr:sp macro="" textlink="">
      <xdr:nvSpPr>
        <xdr:cNvPr id="36" name="AutoShape 15"/>
        <xdr:cNvSpPr>
          <a:spLocks/>
        </xdr:cNvSpPr>
      </xdr:nvSpPr>
      <xdr:spPr bwMode="auto">
        <a:xfrm>
          <a:off x="247650" y="2647950"/>
          <a:ext cx="1024896" cy="365972"/>
        </a:xfrm>
        <a:prstGeom prst="borderCallout2">
          <a:avLst>
            <a:gd name="adj1" fmla="val 31579"/>
            <a:gd name="adj2" fmla="val 107407"/>
            <a:gd name="adj3" fmla="val 31579"/>
            <a:gd name="adj4" fmla="val 135185"/>
            <a:gd name="adj5" fmla="val 144736"/>
            <a:gd name="adj6" fmla="val 218519"/>
          </a:avLst>
        </a:prstGeom>
        <a:solidFill>
          <a:srgbClr val="FFFFFF"/>
        </a:solidFill>
        <a:ln w="3175" algn="ctr">
          <a:solidFill>
            <a:srgbClr val="FF0000"/>
          </a:solidFill>
          <a:miter lim="800000"/>
          <a:headEnd/>
          <a:tailEnd type="stealth" w="med" len="med"/>
        </a:ln>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1-A-2 </a:t>
          </a:r>
        </a:p>
        <a:p>
          <a:pPr algn="l" rtl="0">
            <a:defRPr sz="1000"/>
          </a:pPr>
          <a:r>
            <a:rPr lang="ja-JP" altLang="en-US" sz="1100" b="0" i="0" u="none" strike="noStrike" baseline="0">
              <a:solidFill>
                <a:srgbClr val="000000"/>
              </a:solidFill>
              <a:latin typeface="ＭＳ Ｐゴシック"/>
              <a:ea typeface="ＭＳ Ｐゴシック"/>
            </a:rPr>
            <a:t>本城公園（運動）</a:t>
          </a:r>
        </a:p>
      </xdr:txBody>
    </xdr:sp>
    <xdr:clientData/>
  </xdr:oneCellAnchor>
  <xdr:twoCellAnchor>
    <xdr:from>
      <xdr:col>8</xdr:col>
      <xdr:colOff>200025</xdr:colOff>
      <xdr:row>18</xdr:row>
      <xdr:rowOff>19050</xdr:rowOff>
    </xdr:from>
    <xdr:to>
      <xdr:col>9</xdr:col>
      <xdr:colOff>95250</xdr:colOff>
      <xdr:row>20</xdr:row>
      <xdr:rowOff>38100</xdr:rowOff>
    </xdr:to>
    <xdr:sp macro="" textlink="">
      <xdr:nvSpPr>
        <xdr:cNvPr id="37" name="Oval 19"/>
        <xdr:cNvSpPr>
          <a:spLocks noChangeArrowheads="1"/>
        </xdr:cNvSpPr>
      </xdr:nvSpPr>
      <xdr:spPr bwMode="auto">
        <a:xfrm rot="-196870">
          <a:off x="4010025" y="2771775"/>
          <a:ext cx="371475" cy="304800"/>
        </a:xfrm>
        <a:prstGeom prst="ellipse">
          <a:avLst/>
        </a:prstGeom>
        <a:noFill/>
        <a:ln w="25400" algn="ctr">
          <a:solidFill>
            <a:srgbClr val="00FF00"/>
          </a:solidFill>
          <a:round/>
          <a:headEnd/>
          <a:tailEnd/>
        </a:ln>
      </xdr:spPr>
    </xdr:sp>
    <xdr:clientData/>
  </xdr:twoCellAnchor>
  <xdr:twoCellAnchor>
    <xdr:from>
      <xdr:col>9</xdr:col>
      <xdr:colOff>19050</xdr:colOff>
      <xdr:row>20</xdr:row>
      <xdr:rowOff>76200</xdr:rowOff>
    </xdr:from>
    <xdr:to>
      <xdr:col>9</xdr:col>
      <xdr:colOff>323850</xdr:colOff>
      <xdr:row>22</xdr:row>
      <xdr:rowOff>47625</xdr:rowOff>
    </xdr:to>
    <xdr:sp macro="" textlink="">
      <xdr:nvSpPr>
        <xdr:cNvPr id="38" name="Oval 19"/>
        <xdr:cNvSpPr>
          <a:spLocks noChangeArrowheads="1"/>
        </xdr:cNvSpPr>
      </xdr:nvSpPr>
      <xdr:spPr bwMode="auto">
        <a:xfrm rot="-196870">
          <a:off x="4305300" y="3114675"/>
          <a:ext cx="304800" cy="257175"/>
        </a:xfrm>
        <a:prstGeom prst="ellipse">
          <a:avLst/>
        </a:prstGeom>
        <a:noFill/>
        <a:ln w="25400" algn="ctr">
          <a:solidFill>
            <a:srgbClr val="00FF00"/>
          </a:solidFill>
          <a:round/>
          <a:headEnd/>
          <a:tailEnd/>
        </a:ln>
      </xdr:spPr>
    </xdr:sp>
    <xdr:clientData/>
  </xdr:twoCellAnchor>
  <xdr:oneCellAnchor>
    <xdr:from>
      <xdr:col>10</xdr:col>
      <xdr:colOff>266700</xdr:colOff>
      <xdr:row>8</xdr:row>
      <xdr:rowOff>28575</xdr:rowOff>
    </xdr:from>
    <xdr:ext cx="1316668" cy="365972"/>
    <xdr:sp macro="" textlink="">
      <xdr:nvSpPr>
        <xdr:cNvPr id="39" name="AutoShape 13"/>
        <xdr:cNvSpPr>
          <a:spLocks/>
        </xdr:cNvSpPr>
      </xdr:nvSpPr>
      <xdr:spPr bwMode="auto">
        <a:xfrm>
          <a:off x="5029200" y="1352550"/>
          <a:ext cx="1316668" cy="365972"/>
        </a:xfrm>
        <a:prstGeom prst="borderCallout2">
          <a:avLst>
            <a:gd name="adj1" fmla="val 31579"/>
            <a:gd name="adj2" fmla="val -5796"/>
            <a:gd name="adj3" fmla="val 31579"/>
            <a:gd name="adj4" fmla="val -13769"/>
            <a:gd name="adj5" fmla="val 481579"/>
            <a:gd name="adj6" fmla="val -37681"/>
          </a:avLst>
        </a:prstGeom>
        <a:solidFill>
          <a:srgbClr val="FFFFFF"/>
        </a:solidFill>
        <a:ln w="3175" algn="ctr">
          <a:solidFill>
            <a:srgbClr val="FF0000"/>
          </a:solidFill>
          <a:miter lim="800000"/>
          <a:headEnd/>
          <a:tailEnd type="stealth" w="med" len="med"/>
        </a:ln>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1-A-15 </a:t>
          </a:r>
        </a:p>
        <a:p>
          <a:pPr algn="l" rtl="0">
            <a:defRPr sz="1000"/>
          </a:pPr>
          <a:r>
            <a:rPr lang="ja-JP" altLang="en-US" sz="1100" b="0" i="0" u="none" strike="noStrike" baseline="0">
              <a:solidFill>
                <a:srgbClr val="000000"/>
              </a:solidFill>
              <a:latin typeface="ＭＳ Ｐゴシック"/>
              <a:ea typeface="ＭＳ Ｐゴシック"/>
            </a:rPr>
            <a:t>都島展望公園（地区）</a:t>
          </a:r>
        </a:p>
      </xdr:txBody>
    </xdr:sp>
    <xdr:clientData/>
  </xdr:oneCellAnchor>
  <xdr:oneCellAnchor>
    <xdr:from>
      <xdr:col>4</xdr:col>
      <xdr:colOff>257175</xdr:colOff>
      <xdr:row>7</xdr:row>
      <xdr:rowOff>95250</xdr:rowOff>
    </xdr:from>
    <xdr:ext cx="1175656" cy="365972"/>
    <xdr:sp macro="" textlink="">
      <xdr:nvSpPr>
        <xdr:cNvPr id="40" name="AutoShape 13"/>
        <xdr:cNvSpPr>
          <a:spLocks/>
        </xdr:cNvSpPr>
      </xdr:nvSpPr>
      <xdr:spPr bwMode="auto">
        <a:xfrm>
          <a:off x="2162175" y="1276350"/>
          <a:ext cx="1175656" cy="365972"/>
        </a:xfrm>
        <a:prstGeom prst="borderCallout2">
          <a:avLst>
            <a:gd name="adj1" fmla="val 31579"/>
            <a:gd name="adj2" fmla="val 106505"/>
            <a:gd name="adj3" fmla="val 31579"/>
            <a:gd name="adj4" fmla="val 120324"/>
            <a:gd name="adj5" fmla="val 407894"/>
            <a:gd name="adj6" fmla="val 162602"/>
          </a:avLst>
        </a:prstGeom>
        <a:solidFill>
          <a:srgbClr val="FFFFFF"/>
        </a:solidFill>
        <a:ln w="3175" algn="ctr">
          <a:solidFill>
            <a:srgbClr val="FF0000"/>
          </a:solidFill>
          <a:miter lim="800000"/>
          <a:headEnd/>
          <a:tailEnd type="stealth" w="med" len="med"/>
        </a:ln>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1-A-3 </a:t>
          </a:r>
        </a:p>
        <a:p>
          <a:pPr algn="l" rtl="0">
            <a:defRPr sz="1000"/>
          </a:pPr>
          <a:r>
            <a:rPr lang="ja-JP" altLang="en-US" sz="1100" b="0" i="0" u="none" strike="noStrike" baseline="0">
              <a:solidFill>
                <a:srgbClr val="000000"/>
              </a:solidFill>
              <a:latin typeface="ＭＳ Ｐゴシック"/>
              <a:ea typeface="ＭＳ Ｐゴシック"/>
            </a:rPr>
            <a:t>高塔山公園（総合）</a:t>
          </a:r>
        </a:p>
      </xdr:txBody>
    </xdr:sp>
    <xdr:clientData/>
  </xdr:oneCellAnchor>
  <xdr:twoCellAnchor editAs="oneCell">
    <xdr:from>
      <xdr:col>0</xdr:col>
      <xdr:colOff>428625</xdr:colOff>
      <xdr:row>30</xdr:row>
      <xdr:rowOff>11906</xdr:rowOff>
    </xdr:from>
    <xdr:to>
      <xdr:col>3</xdr:col>
      <xdr:colOff>400050</xdr:colOff>
      <xdr:row>44</xdr:row>
      <xdr:rowOff>11906</xdr:rowOff>
    </xdr:to>
    <xdr:pic>
      <xdr:nvPicPr>
        <xdr:cNvPr id="43" name="図 4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8625" y="4464844"/>
          <a:ext cx="1400175" cy="2000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273844</xdr:colOff>
      <xdr:row>25</xdr:row>
      <xdr:rowOff>130969</xdr:rowOff>
    </xdr:from>
    <xdr:to>
      <xdr:col>22</xdr:col>
      <xdr:colOff>273844</xdr:colOff>
      <xdr:row>44</xdr:row>
      <xdr:rowOff>135731</xdr:rowOff>
    </xdr:to>
    <xdr:pic>
      <xdr:nvPicPr>
        <xdr:cNvPr id="44" name="図 4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846344" y="3869532"/>
          <a:ext cx="1905000" cy="27193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57150" cap="flat" cmpd="sng" algn="ctr">
          <a:solidFill>
            <a:srgbClr val="000000"/>
          </a:solidFill>
          <a:prstDash val="solid"/>
          <a:round/>
          <a:headEnd type="none" w="med" len="med"/>
          <a:tailEnd type="none" w="med" len="med"/>
        </a:ln>
        <a:effectLst/>
      </a:spPr>
      <a:bodyPr vertOverflow="clip" wrap="square" lIns="91440" tIns="45720" rIns="91440" bIns="45720" upright="1"/>
      <a:lstStyle/>
    </a:spDef>
    <a:lnDef>
      <a:spPr bwMode="auto">
        <a:xfrm>
          <a:off x="0" y="0"/>
          <a:ext cx="1" cy="1"/>
        </a:xfrm>
        <a:custGeom>
          <a:avLst/>
          <a:gdLst/>
          <a:ahLst/>
          <a:cxnLst/>
          <a:rect l="0" t="0" r="0" b="0"/>
          <a:pathLst/>
        </a:custGeom>
        <a:solidFill>
          <a:srgbClr val="FFFFFF"/>
        </a:solidFill>
        <a:ln w="57150" cap="flat" cmpd="sng" algn="ctr">
          <a:solidFill>
            <a:srgbClr val="000000"/>
          </a:solidFill>
          <a:prstDash val="solid"/>
          <a:round/>
          <a:headEnd type="none" w="med" len="med"/>
          <a:tailEnd type="none" w="med" len="med"/>
        </a:ln>
        <a:effectLst/>
      </a:spPr>
      <a:bodyPr vertOverflow="clip" wrap="square" lIns="91440" tIns="45720" rIns="91440" bIns="45720" upright="1"/>
      <a:lstStyle/>
    </a:lnDef>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B142"/>
  <sheetViews>
    <sheetView tabSelected="1" view="pageBreakPreview" zoomScale="55" zoomScaleNormal="100" zoomScaleSheetLayoutView="55" workbookViewId="0">
      <selection activeCell="AH24" sqref="AH24"/>
    </sheetView>
  </sheetViews>
  <sheetFormatPr defaultColWidth="6.25" defaultRowHeight="11.25" x14ac:dyDescent="0.15"/>
  <cols>
    <col min="1" max="1" width="6.75" style="1" customWidth="1"/>
    <col min="2" max="24" width="6.5" style="1" customWidth="1"/>
    <col min="25" max="25" width="6.625" style="1" customWidth="1"/>
    <col min="26" max="26" width="6.5" style="1" customWidth="1"/>
    <col min="27" max="28" width="8.875" style="1" customWidth="1"/>
    <col min="29" max="16384" width="6.25" style="1"/>
  </cols>
  <sheetData>
    <row r="1" spans="1:28" s="21" customFormat="1" ht="21.75" thickBot="1" x14ac:dyDescent="0.2">
      <c r="A1" s="331" t="s">
        <v>155</v>
      </c>
      <c r="B1" s="331"/>
      <c r="C1" s="331"/>
      <c r="D1" s="331"/>
      <c r="E1" s="331"/>
      <c r="F1" s="331"/>
      <c r="G1" s="331"/>
      <c r="H1" s="331"/>
      <c r="I1" s="331"/>
      <c r="J1" s="331"/>
      <c r="K1" s="331"/>
      <c r="L1" s="331"/>
      <c r="M1" s="331"/>
      <c r="N1" s="331"/>
      <c r="O1" s="331"/>
      <c r="P1" s="331"/>
      <c r="Q1" s="331"/>
      <c r="R1" s="331"/>
      <c r="S1" s="331"/>
      <c r="T1" s="331"/>
      <c r="U1" s="20"/>
      <c r="V1" s="20"/>
      <c r="W1" s="20"/>
      <c r="X1" s="20"/>
      <c r="AB1" s="24" t="s">
        <v>156</v>
      </c>
    </row>
    <row r="2" spans="1:28" ht="13.5" customHeight="1" thickBot="1" x14ac:dyDescent="0.2">
      <c r="A2" s="332" t="s">
        <v>5</v>
      </c>
      <c r="B2" s="333"/>
      <c r="C2" s="122"/>
      <c r="D2" s="32" t="s">
        <v>82</v>
      </c>
      <c r="E2" s="32"/>
      <c r="F2" s="32"/>
      <c r="G2" s="32"/>
      <c r="H2" s="32"/>
      <c r="I2" s="32"/>
      <c r="J2" s="32"/>
      <c r="K2" s="32"/>
      <c r="L2" s="32"/>
      <c r="M2" s="32"/>
      <c r="N2" s="32"/>
      <c r="O2" s="32"/>
      <c r="P2" s="32"/>
      <c r="Q2" s="32"/>
      <c r="R2" s="32"/>
      <c r="S2" s="32"/>
      <c r="T2" s="32"/>
      <c r="U2" s="32"/>
      <c r="V2" s="32"/>
      <c r="W2" s="32"/>
      <c r="X2" s="32"/>
      <c r="Y2" s="32"/>
      <c r="Z2" s="32"/>
      <c r="AA2" s="130"/>
      <c r="AB2" s="131"/>
    </row>
    <row r="3" spans="1:28" x14ac:dyDescent="0.15">
      <c r="A3" s="334" t="s">
        <v>7</v>
      </c>
      <c r="B3" s="335"/>
      <c r="C3" s="34"/>
      <c r="D3" s="34" t="s">
        <v>40</v>
      </c>
      <c r="E3" s="34"/>
      <c r="F3" s="34"/>
      <c r="G3" s="34"/>
      <c r="H3" s="34"/>
      <c r="I3" s="34"/>
      <c r="J3" s="34"/>
      <c r="K3" s="35"/>
      <c r="L3" s="336" t="s">
        <v>26</v>
      </c>
      <c r="M3" s="335"/>
      <c r="N3" s="34"/>
      <c r="O3" s="34" t="s">
        <v>77</v>
      </c>
      <c r="P3" s="34"/>
      <c r="Q3" s="34"/>
      <c r="R3" s="34"/>
      <c r="S3" s="34"/>
      <c r="T3" s="34"/>
      <c r="U3" s="34"/>
      <c r="V3" s="34"/>
      <c r="W3" s="34"/>
      <c r="X3" s="34"/>
      <c r="Y3" s="34"/>
      <c r="Z3" s="34"/>
      <c r="AA3" s="134"/>
      <c r="AB3" s="141"/>
    </row>
    <row r="4" spans="1:28" x14ac:dyDescent="0.15">
      <c r="A4" s="337" t="s">
        <v>6</v>
      </c>
      <c r="B4" s="246"/>
      <c r="C4" s="37"/>
      <c r="D4" s="38"/>
      <c r="E4" s="38"/>
      <c r="F4" s="38"/>
      <c r="G4" s="38"/>
      <c r="H4" s="38"/>
      <c r="I4" s="38"/>
      <c r="J4" s="38"/>
      <c r="K4" s="38"/>
      <c r="L4" s="38"/>
      <c r="M4" s="38"/>
      <c r="N4" s="38"/>
      <c r="O4" s="38"/>
      <c r="P4" s="38"/>
      <c r="Q4" s="38"/>
      <c r="R4" s="38"/>
      <c r="S4" s="38"/>
      <c r="T4" s="38"/>
      <c r="U4" s="38"/>
      <c r="V4" s="38"/>
      <c r="W4" s="38"/>
      <c r="X4" s="38"/>
      <c r="Y4" s="38"/>
      <c r="Z4" s="38"/>
      <c r="AA4" s="135"/>
      <c r="AB4" s="142"/>
    </row>
    <row r="5" spans="1:28" ht="3.75" customHeight="1" x14ac:dyDescent="0.15">
      <c r="A5" s="39"/>
      <c r="B5" s="38"/>
      <c r="C5" s="40"/>
      <c r="D5" s="40"/>
      <c r="E5" s="40"/>
      <c r="F5" s="40"/>
      <c r="G5" s="40"/>
      <c r="H5" s="40"/>
      <c r="I5" s="40"/>
      <c r="J5" s="40"/>
      <c r="K5" s="40"/>
      <c r="L5" s="40"/>
      <c r="M5" s="40"/>
      <c r="N5" s="40"/>
      <c r="O5" s="40"/>
      <c r="P5" s="40"/>
      <c r="Q5" s="40"/>
      <c r="R5" s="40"/>
      <c r="S5" s="40"/>
      <c r="T5" s="40"/>
      <c r="U5" s="40"/>
      <c r="V5" s="40"/>
      <c r="W5" s="40"/>
      <c r="X5" s="40"/>
      <c r="Y5" s="40"/>
      <c r="Z5" s="40"/>
      <c r="AA5" s="7"/>
      <c r="AB5" s="109"/>
    </row>
    <row r="6" spans="1:28" ht="12" customHeight="1" x14ac:dyDescent="0.15">
      <c r="A6" s="42"/>
      <c r="B6" s="288" t="s">
        <v>83</v>
      </c>
      <c r="C6" s="288"/>
      <c r="D6" s="288"/>
      <c r="E6" s="288"/>
      <c r="F6" s="288"/>
      <c r="G6" s="288"/>
      <c r="H6" s="288"/>
      <c r="I6" s="288"/>
      <c r="J6" s="288"/>
      <c r="K6" s="288"/>
      <c r="L6" s="288"/>
      <c r="M6" s="288"/>
      <c r="N6" s="288"/>
      <c r="O6" s="288"/>
      <c r="P6" s="288"/>
      <c r="Q6" s="288"/>
      <c r="R6" s="288"/>
      <c r="S6" s="288"/>
      <c r="T6" s="288"/>
      <c r="U6" s="288"/>
      <c r="V6" s="288"/>
      <c r="W6" s="288"/>
      <c r="X6" s="288"/>
      <c r="Y6" s="288"/>
      <c r="Z6" s="288"/>
      <c r="AA6" s="288"/>
      <c r="AB6" s="109"/>
    </row>
    <row r="7" spans="1:28" ht="12" customHeight="1" x14ac:dyDescent="0.15">
      <c r="A7" s="42"/>
      <c r="B7" s="288"/>
      <c r="C7" s="288"/>
      <c r="D7" s="288"/>
      <c r="E7" s="288"/>
      <c r="F7" s="288"/>
      <c r="G7" s="288"/>
      <c r="H7" s="288"/>
      <c r="I7" s="288"/>
      <c r="J7" s="288"/>
      <c r="K7" s="288"/>
      <c r="L7" s="288"/>
      <c r="M7" s="288"/>
      <c r="N7" s="288"/>
      <c r="O7" s="288"/>
      <c r="P7" s="288"/>
      <c r="Q7" s="288"/>
      <c r="R7" s="288"/>
      <c r="S7" s="288"/>
      <c r="T7" s="288"/>
      <c r="U7" s="288"/>
      <c r="V7" s="288"/>
      <c r="W7" s="288"/>
      <c r="X7" s="288"/>
      <c r="Y7" s="288"/>
      <c r="Z7" s="288"/>
      <c r="AA7" s="288"/>
      <c r="AB7" s="109"/>
    </row>
    <row r="8" spans="1:28" ht="3.75" customHeight="1" x14ac:dyDescent="0.15">
      <c r="A8" s="43"/>
      <c r="B8" s="44"/>
      <c r="C8" s="44"/>
      <c r="D8" s="44"/>
      <c r="E8" s="44"/>
      <c r="F8" s="44"/>
      <c r="G8" s="44"/>
      <c r="H8" s="44"/>
      <c r="I8" s="44"/>
      <c r="J8" s="44"/>
      <c r="K8" s="44"/>
      <c r="L8" s="44"/>
      <c r="M8" s="44"/>
      <c r="N8" s="44"/>
      <c r="O8" s="44"/>
      <c r="P8" s="44"/>
      <c r="Q8" s="44"/>
      <c r="R8" s="44"/>
      <c r="S8" s="44"/>
      <c r="T8" s="44"/>
      <c r="U8" s="44"/>
      <c r="V8" s="44"/>
      <c r="W8" s="44"/>
      <c r="X8" s="44"/>
      <c r="Y8" s="44"/>
      <c r="Z8" s="44"/>
      <c r="AA8" s="133"/>
      <c r="AB8" s="143"/>
    </row>
    <row r="9" spans="1:28" x14ac:dyDescent="0.15">
      <c r="A9" s="312" t="s">
        <v>27</v>
      </c>
      <c r="B9" s="239"/>
      <c r="C9" s="239"/>
      <c r="D9" s="239"/>
      <c r="E9" s="240"/>
      <c r="F9" s="38"/>
      <c r="G9" s="38"/>
      <c r="H9" s="38"/>
      <c r="I9" s="38"/>
      <c r="J9" s="38"/>
      <c r="K9" s="38"/>
      <c r="L9" s="38"/>
      <c r="M9" s="38"/>
      <c r="N9" s="38"/>
      <c r="O9" s="38"/>
      <c r="P9" s="38"/>
      <c r="Q9" s="38"/>
      <c r="R9" s="38"/>
      <c r="S9" s="38"/>
      <c r="T9" s="38"/>
      <c r="U9" s="38"/>
      <c r="V9" s="38"/>
      <c r="W9" s="38"/>
      <c r="X9" s="38"/>
      <c r="Y9" s="38"/>
      <c r="Z9" s="38"/>
      <c r="AA9" s="135"/>
      <c r="AB9" s="142"/>
    </row>
    <row r="10" spans="1:28" ht="3.75" customHeight="1" x14ac:dyDescent="0.15">
      <c r="A10" s="39"/>
      <c r="B10" s="38"/>
      <c r="C10" s="38"/>
      <c r="D10" s="38"/>
      <c r="E10" s="38"/>
      <c r="F10" s="40"/>
      <c r="G10" s="40"/>
      <c r="H10" s="40"/>
      <c r="I10" s="40"/>
      <c r="J10" s="40"/>
      <c r="K10" s="40"/>
      <c r="L10" s="40"/>
      <c r="M10" s="40"/>
      <c r="N10" s="40"/>
      <c r="O10" s="40"/>
      <c r="P10" s="40"/>
      <c r="Q10" s="40"/>
      <c r="R10" s="40"/>
      <c r="S10" s="40"/>
      <c r="T10" s="40"/>
      <c r="U10" s="40"/>
      <c r="V10" s="40"/>
      <c r="W10" s="40"/>
      <c r="X10" s="40"/>
      <c r="Y10" s="40"/>
      <c r="Z10" s="40"/>
      <c r="AA10" s="7"/>
      <c r="AB10" s="109"/>
    </row>
    <row r="11" spans="1:28" x14ac:dyDescent="0.15">
      <c r="A11" s="42"/>
      <c r="B11" s="154" t="s">
        <v>84</v>
      </c>
      <c r="C11" s="40"/>
      <c r="D11" s="40"/>
      <c r="E11" s="40"/>
      <c r="F11" s="40"/>
      <c r="G11" s="40"/>
      <c r="H11" s="40"/>
      <c r="I11" s="40"/>
      <c r="J11" s="40"/>
      <c r="K11" s="40"/>
      <c r="L11" s="40"/>
      <c r="M11" s="40"/>
      <c r="N11" s="40"/>
      <c r="O11" s="40"/>
      <c r="P11" s="40"/>
      <c r="Q11" s="40"/>
      <c r="R11" s="40"/>
      <c r="S11" s="40"/>
      <c r="T11" s="40"/>
      <c r="U11" s="40"/>
      <c r="V11" s="40"/>
      <c r="W11" s="40"/>
      <c r="X11" s="40"/>
      <c r="Y11" s="40"/>
      <c r="Z11" s="40"/>
      <c r="AA11" s="7"/>
      <c r="AB11" s="109"/>
    </row>
    <row r="12" spans="1:28" x14ac:dyDescent="0.15">
      <c r="A12" s="42"/>
      <c r="B12" s="154" t="s">
        <v>85</v>
      </c>
      <c r="C12" s="40"/>
      <c r="D12" s="40"/>
      <c r="E12" s="40"/>
      <c r="F12" s="40"/>
      <c r="G12" s="40"/>
      <c r="H12" s="40"/>
      <c r="I12" s="40"/>
      <c r="J12" s="40"/>
      <c r="K12" s="40"/>
      <c r="L12" s="40"/>
      <c r="M12" s="40"/>
      <c r="N12" s="40"/>
      <c r="O12" s="40"/>
      <c r="P12" s="40"/>
      <c r="Q12" s="40"/>
      <c r="R12" s="40"/>
      <c r="S12" s="40"/>
      <c r="T12" s="40"/>
      <c r="U12" s="40"/>
      <c r="V12" s="40"/>
      <c r="W12" s="40"/>
      <c r="X12" s="40"/>
      <c r="Y12" s="40"/>
      <c r="Z12" s="40"/>
      <c r="AA12" s="7"/>
      <c r="AB12" s="109"/>
    </row>
    <row r="13" spans="1:28" x14ac:dyDescent="0.15">
      <c r="A13" s="42"/>
      <c r="B13" s="154" t="s">
        <v>86</v>
      </c>
      <c r="C13" s="40"/>
      <c r="D13" s="40"/>
      <c r="E13" s="40"/>
      <c r="F13" s="40"/>
      <c r="G13" s="40"/>
      <c r="H13" s="40"/>
      <c r="I13" s="40"/>
      <c r="J13" s="40"/>
      <c r="K13" s="40"/>
      <c r="L13" s="40"/>
      <c r="M13" s="40"/>
      <c r="N13" s="40"/>
      <c r="O13" s="40"/>
      <c r="P13" s="40"/>
      <c r="Q13" s="40"/>
      <c r="R13" s="40"/>
      <c r="S13" s="40"/>
      <c r="T13" s="40"/>
      <c r="U13" s="40"/>
      <c r="V13" s="40"/>
      <c r="W13" s="40"/>
      <c r="X13" s="40"/>
      <c r="Y13" s="40"/>
      <c r="Z13" s="40"/>
      <c r="AA13" s="7"/>
      <c r="AB13" s="109"/>
    </row>
    <row r="14" spans="1:28" ht="3.75" customHeight="1" x14ac:dyDescent="0.15">
      <c r="A14" s="43"/>
      <c r="B14" s="44"/>
      <c r="C14" s="44"/>
      <c r="D14" s="44"/>
      <c r="E14" s="44"/>
      <c r="F14" s="44"/>
      <c r="G14" s="44"/>
      <c r="H14" s="44"/>
      <c r="I14" s="44"/>
      <c r="J14" s="44"/>
      <c r="K14" s="44"/>
      <c r="L14" s="44"/>
      <c r="M14" s="44"/>
      <c r="N14" s="44"/>
      <c r="O14" s="44"/>
      <c r="P14" s="44"/>
      <c r="Q14" s="44"/>
      <c r="R14" s="44"/>
      <c r="S14" s="44"/>
      <c r="T14" s="44"/>
      <c r="U14" s="44"/>
      <c r="V14" s="44"/>
      <c r="W14" s="44"/>
      <c r="X14" s="44"/>
      <c r="Y14" s="44"/>
      <c r="Z14" s="44"/>
      <c r="AA14" s="133"/>
      <c r="AB14" s="143"/>
    </row>
    <row r="15" spans="1:28" x14ac:dyDescent="0.15">
      <c r="A15" s="312" t="s">
        <v>28</v>
      </c>
      <c r="B15" s="239"/>
      <c r="C15" s="239"/>
      <c r="D15" s="239"/>
      <c r="E15" s="240"/>
      <c r="F15" s="38"/>
      <c r="G15" s="38"/>
      <c r="H15" s="38"/>
      <c r="I15" s="38"/>
      <c r="J15" s="38"/>
      <c r="K15" s="38"/>
      <c r="L15" s="38"/>
      <c r="M15" s="38"/>
      <c r="N15" s="38"/>
      <c r="O15" s="38"/>
      <c r="P15" s="45"/>
      <c r="Q15" s="245" t="s">
        <v>29</v>
      </c>
      <c r="R15" s="313"/>
      <c r="S15" s="313"/>
      <c r="T15" s="313"/>
      <c r="U15" s="313"/>
      <c r="V15" s="246"/>
      <c r="W15" s="280" t="s">
        <v>20</v>
      </c>
      <c r="X15" s="281"/>
      <c r="Y15" s="281"/>
      <c r="Z15" s="281"/>
      <c r="AA15" s="281"/>
      <c r="AB15" s="347"/>
    </row>
    <row r="16" spans="1:28" x14ac:dyDescent="0.15">
      <c r="A16" s="39"/>
      <c r="B16" s="40"/>
      <c r="C16" s="40"/>
      <c r="D16" s="40"/>
      <c r="E16" s="40"/>
      <c r="F16" s="40"/>
      <c r="G16" s="40"/>
      <c r="H16" s="40"/>
      <c r="I16" s="40"/>
      <c r="J16" s="40"/>
      <c r="K16" s="40"/>
      <c r="L16" s="40"/>
      <c r="M16" s="40"/>
      <c r="N16" s="40"/>
      <c r="O16" s="40"/>
      <c r="P16" s="46"/>
      <c r="Q16" s="245" t="s">
        <v>4</v>
      </c>
      <c r="R16" s="246"/>
      <c r="S16" s="245" t="s">
        <v>15</v>
      </c>
      <c r="T16" s="246"/>
      <c r="U16" s="245" t="s">
        <v>25</v>
      </c>
      <c r="V16" s="246"/>
      <c r="W16" s="283"/>
      <c r="X16" s="284"/>
      <c r="Y16" s="284"/>
      <c r="Z16" s="284"/>
      <c r="AA16" s="284"/>
      <c r="AB16" s="348"/>
    </row>
    <row r="17" spans="1:28" x14ac:dyDescent="0.15">
      <c r="A17" s="42"/>
      <c r="B17" s="40"/>
      <c r="C17" s="40"/>
      <c r="D17" s="40"/>
      <c r="E17" s="40"/>
      <c r="F17" s="40"/>
      <c r="G17" s="40"/>
      <c r="H17" s="40"/>
      <c r="I17" s="40"/>
      <c r="J17" s="40"/>
      <c r="K17" s="40"/>
      <c r="L17" s="40"/>
      <c r="M17" s="40"/>
      <c r="N17" s="40"/>
      <c r="O17" s="40"/>
      <c r="P17" s="46"/>
      <c r="Q17" s="47" t="s">
        <v>33</v>
      </c>
      <c r="R17" s="48"/>
      <c r="S17" s="47" t="s">
        <v>34</v>
      </c>
      <c r="T17" s="49"/>
      <c r="U17" s="48" t="s">
        <v>35</v>
      </c>
      <c r="V17" s="48"/>
      <c r="W17" s="37"/>
      <c r="X17" s="38"/>
      <c r="Y17" s="38"/>
      <c r="Z17" s="38"/>
      <c r="AA17" s="135"/>
      <c r="AB17" s="142"/>
    </row>
    <row r="18" spans="1:28" ht="13.5" customHeight="1" x14ac:dyDescent="0.15">
      <c r="A18" s="310" t="s">
        <v>51</v>
      </c>
      <c r="B18" s="289" t="s">
        <v>149</v>
      </c>
      <c r="C18" s="290"/>
      <c r="D18" s="290"/>
      <c r="E18" s="290"/>
      <c r="F18" s="290"/>
      <c r="G18" s="290"/>
      <c r="H18" s="290"/>
      <c r="I18" s="290"/>
      <c r="J18" s="290"/>
      <c r="K18" s="290"/>
      <c r="L18" s="290"/>
      <c r="M18" s="290"/>
      <c r="N18" s="290"/>
      <c r="O18" s="290"/>
      <c r="P18" s="291"/>
      <c r="Q18" s="265" t="s">
        <v>88</v>
      </c>
      <c r="R18" s="266"/>
      <c r="S18" s="265" t="s">
        <v>88</v>
      </c>
      <c r="T18" s="266"/>
      <c r="U18" s="265" t="s">
        <v>89</v>
      </c>
      <c r="V18" s="266"/>
      <c r="W18" s="50"/>
      <c r="X18" s="40"/>
      <c r="Y18" s="51"/>
      <c r="Z18" s="40"/>
      <c r="AA18" s="7"/>
      <c r="AB18" s="109"/>
    </row>
    <row r="19" spans="1:28" ht="13.5" customHeight="1" x14ac:dyDescent="0.15">
      <c r="A19" s="310"/>
      <c r="B19" s="292"/>
      <c r="C19" s="293"/>
      <c r="D19" s="293"/>
      <c r="E19" s="293"/>
      <c r="F19" s="293"/>
      <c r="G19" s="293"/>
      <c r="H19" s="293"/>
      <c r="I19" s="293"/>
      <c r="J19" s="293"/>
      <c r="K19" s="293"/>
      <c r="L19" s="293"/>
      <c r="M19" s="293"/>
      <c r="N19" s="293"/>
      <c r="O19" s="293"/>
      <c r="P19" s="294"/>
      <c r="Q19" s="267"/>
      <c r="R19" s="268"/>
      <c r="S19" s="267"/>
      <c r="T19" s="268"/>
      <c r="U19" s="267"/>
      <c r="V19" s="268"/>
      <c r="W19" s="50"/>
      <c r="X19" s="40"/>
      <c r="Y19" s="40"/>
      <c r="Z19" s="40"/>
      <c r="AA19" s="7"/>
      <c r="AB19" s="109"/>
    </row>
    <row r="20" spans="1:28" ht="3" customHeight="1" x14ac:dyDescent="0.15">
      <c r="A20" s="310"/>
      <c r="B20" s="295"/>
      <c r="C20" s="296"/>
      <c r="D20" s="296"/>
      <c r="E20" s="296"/>
      <c r="F20" s="296"/>
      <c r="G20" s="296"/>
      <c r="H20" s="296"/>
      <c r="I20" s="296"/>
      <c r="J20" s="296"/>
      <c r="K20" s="296"/>
      <c r="L20" s="296"/>
      <c r="M20" s="296"/>
      <c r="N20" s="296"/>
      <c r="O20" s="296"/>
      <c r="P20" s="297"/>
      <c r="Q20" s="269"/>
      <c r="R20" s="270"/>
      <c r="S20" s="269"/>
      <c r="T20" s="270"/>
      <c r="U20" s="269"/>
      <c r="V20" s="270"/>
      <c r="W20" s="51"/>
      <c r="X20" s="51"/>
      <c r="Y20" s="40"/>
      <c r="Z20" s="40"/>
      <c r="AA20" s="7"/>
      <c r="AB20" s="109"/>
    </row>
    <row r="21" spans="1:28" ht="2.25" customHeight="1" x14ac:dyDescent="0.15">
      <c r="A21" s="84"/>
      <c r="B21" s="298" t="s">
        <v>141</v>
      </c>
      <c r="C21" s="299"/>
      <c r="D21" s="299"/>
      <c r="E21" s="299"/>
      <c r="F21" s="299"/>
      <c r="G21" s="299"/>
      <c r="H21" s="299"/>
      <c r="I21" s="299"/>
      <c r="J21" s="299"/>
      <c r="K21" s="299"/>
      <c r="L21" s="299"/>
      <c r="M21" s="299"/>
      <c r="N21" s="299"/>
      <c r="O21" s="299"/>
      <c r="P21" s="300"/>
      <c r="Q21" s="225">
        <v>0</v>
      </c>
      <c r="R21" s="226"/>
      <c r="S21" s="225">
        <v>80</v>
      </c>
      <c r="T21" s="226"/>
      <c r="U21" s="225">
        <v>113</v>
      </c>
      <c r="V21" s="226"/>
      <c r="W21" s="51"/>
      <c r="X21" s="51"/>
      <c r="Y21" s="40"/>
      <c r="Z21" s="40"/>
      <c r="AA21" s="7"/>
      <c r="AB21" s="109"/>
    </row>
    <row r="22" spans="1:28" ht="9.75" customHeight="1" x14ac:dyDescent="0.15">
      <c r="A22" s="310" t="s">
        <v>52</v>
      </c>
      <c r="B22" s="301"/>
      <c r="C22" s="302"/>
      <c r="D22" s="302"/>
      <c r="E22" s="302"/>
      <c r="F22" s="302"/>
      <c r="G22" s="302"/>
      <c r="H22" s="302"/>
      <c r="I22" s="302"/>
      <c r="J22" s="302"/>
      <c r="K22" s="302"/>
      <c r="L22" s="302"/>
      <c r="M22" s="302"/>
      <c r="N22" s="302"/>
      <c r="O22" s="302"/>
      <c r="P22" s="303"/>
      <c r="Q22" s="227"/>
      <c r="R22" s="228"/>
      <c r="S22" s="227"/>
      <c r="T22" s="228"/>
      <c r="U22" s="227"/>
      <c r="V22" s="228"/>
      <c r="W22" s="51"/>
      <c r="X22" s="51"/>
      <c r="Y22" s="40"/>
      <c r="Z22" s="40"/>
      <c r="AA22" s="7"/>
      <c r="AB22" s="109"/>
    </row>
    <row r="23" spans="1:28" ht="9.75" customHeight="1" x14ac:dyDescent="0.15">
      <c r="A23" s="310"/>
      <c r="B23" s="301"/>
      <c r="C23" s="302"/>
      <c r="D23" s="302"/>
      <c r="E23" s="302"/>
      <c r="F23" s="302"/>
      <c r="G23" s="302"/>
      <c r="H23" s="302"/>
      <c r="I23" s="302"/>
      <c r="J23" s="302"/>
      <c r="K23" s="302"/>
      <c r="L23" s="302"/>
      <c r="M23" s="302"/>
      <c r="N23" s="302"/>
      <c r="O23" s="302"/>
      <c r="P23" s="303"/>
      <c r="Q23" s="227"/>
      <c r="R23" s="228"/>
      <c r="S23" s="227"/>
      <c r="T23" s="228"/>
      <c r="U23" s="227"/>
      <c r="V23" s="228"/>
      <c r="W23" s="51"/>
      <c r="X23" s="51"/>
      <c r="Y23" s="40"/>
      <c r="Z23" s="40"/>
      <c r="AA23" s="7"/>
      <c r="AB23" s="109"/>
    </row>
    <row r="24" spans="1:28" ht="3" customHeight="1" x14ac:dyDescent="0.15">
      <c r="A24" s="310"/>
      <c r="B24" s="304"/>
      <c r="C24" s="305"/>
      <c r="D24" s="305"/>
      <c r="E24" s="305"/>
      <c r="F24" s="305"/>
      <c r="G24" s="305"/>
      <c r="H24" s="305"/>
      <c r="I24" s="305"/>
      <c r="J24" s="305"/>
      <c r="K24" s="305"/>
      <c r="L24" s="305"/>
      <c r="M24" s="305"/>
      <c r="N24" s="305"/>
      <c r="O24" s="305"/>
      <c r="P24" s="306"/>
      <c r="Q24" s="229"/>
      <c r="R24" s="230"/>
      <c r="S24" s="229"/>
      <c r="T24" s="230"/>
      <c r="U24" s="229"/>
      <c r="V24" s="230"/>
      <c r="W24" s="51"/>
      <c r="X24" s="51"/>
      <c r="Y24" s="40"/>
      <c r="Z24" s="40"/>
      <c r="AA24" s="7"/>
      <c r="AB24" s="109"/>
    </row>
    <row r="25" spans="1:28" ht="13.5" customHeight="1" x14ac:dyDescent="0.15">
      <c r="A25" s="310" t="s">
        <v>53</v>
      </c>
      <c r="B25" s="298" t="s">
        <v>87</v>
      </c>
      <c r="C25" s="299"/>
      <c r="D25" s="299"/>
      <c r="E25" s="299"/>
      <c r="F25" s="299"/>
      <c r="G25" s="299"/>
      <c r="H25" s="299"/>
      <c r="I25" s="299"/>
      <c r="J25" s="299"/>
      <c r="K25" s="299"/>
      <c r="L25" s="299"/>
      <c r="M25" s="299"/>
      <c r="N25" s="299"/>
      <c r="O25" s="299"/>
      <c r="P25" s="300"/>
      <c r="Q25" s="231" t="s">
        <v>90</v>
      </c>
      <c r="R25" s="232"/>
      <c r="S25" s="231" t="s">
        <v>90</v>
      </c>
      <c r="T25" s="232"/>
      <c r="U25" s="231" t="s">
        <v>91</v>
      </c>
      <c r="V25" s="232"/>
      <c r="W25" s="50"/>
      <c r="X25" s="40"/>
      <c r="Y25" s="96"/>
      <c r="Z25" s="40"/>
      <c r="AA25" s="7"/>
      <c r="AB25" s="109"/>
    </row>
    <row r="26" spans="1:28" ht="13.5" customHeight="1" x14ac:dyDescent="0.15">
      <c r="A26" s="310"/>
      <c r="B26" s="301"/>
      <c r="C26" s="302"/>
      <c r="D26" s="302"/>
      <c r="E26" s="302"/>
      <c r="F26" s="302"/>
      <c r="G26" s="302"/>
      <c r="H26" s="302"/>
      <c r="I26" s="302"/>
      <c r="J26" s="302"/>
      <c r="K26" s="302"/>
      <c r="L26" s="302"/>
      <c r="M26" s="302"/>
      <c r="N26" s="302"/>
      <c r="O26" s="302"/>
      <c r="P26" s="303"/>
      <c r="Q26" s="233"/>
      <c r="R26" s="234"/>
      <c r="S26" s="233"/>
      <c r="T26" s="234"/>
      <c r="U26" s="233"/>
      <c r="V26" s="234"/>
      <c r="W26" s="50"/>
      <c r="X26" s="40"/>
      <c r="Y26" s="40"/>
      <c r="Z26" s="40"/>
      <c r="AA26" s="7"/>
      <c r="AB26" s="109"/>
    </row>
    <row r="27" spans="1:28" ht="3" customHeight="1" thickBot="1" x14ac:dyDescent="0.2">
      <c r="A27" s="311"/>
      <c r="B27" s="307"/>
      <c r="C27" s="308"/>
      <c r="D27" s="308"/>
      <c r="E27" s="308"/>
      <c r="F27" s="308"/>
      <c r="G27" s="308"/>
      <c r="H27" s="308"/>
      <c r="I27" s="308"/>
      <c r="J27" s="308"/>
      <c r="K27" s="308"/>
      <c r="L27" s="308"/>
      <c r="M27" s="308"/>
      <c r="N27" s="308"/>
      <c r="O27" s="308"/>
      <c r="P27" s="309"/>
      <c r="Q27" s="235"/>
      <c r="R27" s="236"/>
      <c r="S27" s="235"/>
      <c r="T27" s="236"/>
      <c r="U27" s="235"/>
      <c r="V27" s="236"/>
      <c r="W27" s="50"/>
      <c r="X27" s="40"/>
      <c r="Y27" s="40"/>
      <c r="Z27" s="40"/>
      <c r="AA27" s="82"/>
      <c r="AB27" s="114"/>
    </row>
    <row r="28" spans="1:28" ht="13.5" customHeight="1" x14ac:dyDescent="0.15">
      <c r="A28" s="332" t="s">
        <v>69</v>
      </c>
      <c r="B28" s="340"/>
      <c r="C28" s="341"/>
      <c r="D28" s="343" t="s">
        <v>24</v>
      </c>
      <c r="E28" s="333"/>
      <c r="F28" s="314">
        <f>I28+L28+O28</f>
        <v>3940.7000000000003</v>
      </c>
      <c r="G28" s="315"/>
      <c r="H28" s="223" t="s">
        <v>54</v>
      </c>
      <c r="I28" s="355">
        <f>Y55</f>
        <v>3904.1000000000004</v>
      </c>
      <c r="J28" s="356"/>
      <c r="K28" s="223" t="s">
        <v>55</v>
      </c>
      <c r="L28" s="219">
        <f>Y60</f>
        <v>0</v>
      </c>
      <c r="M28" s="220"/>
      <c r="N28" s="223" t="s">
        <v>56</v>
      </c>
      <c r="O28" s="314">
        <f>Y70</f>
        <v>36.6</v>
      </c>
      <c r="P28" s="315"/>
      <c r="Q28" s="318" t="s">
        <v>57</v>
      </c>
      <c r="R28" s="319"/>
      <c r="S28" s="319"/>
      <c r="T28" s="319"/>
      <c r="U28" s="349">
        <f>O28/(I28+L28+O28)</f>
        <v>9.2876900043139549E-3</v>
      </c>
      <c r="V28" s="350"/>
      <c r="W28" s="350"/>
      <c r="X28" s="350"/>
      <c r="Y28" s="350"/>
      <c r="Z28" s="350"/>
      <c r="AA28" s="350"/>
      <c r="AB28" s="351"/>
    </row>
    <row r="29" spans="1:28" ht="13.5" customHeight="1" thickBot="1" x14ac:dyDescent="0.2">
      <c r="A29" s="217"/>
      <c r="B29" s="218"/>
      <c r="C29" s="342"/>
      <c r="D29" s="217"/>
      <c r="E29" s="344"/>
      <c r="F29" s="316"/>
      <c r="G29" s="317"/>
      <c r="H29" s="224"/>
      <c r="I29" s="357"/>
      <c r="J29" s="358"/>
      <c r="K29" s="224"/>
      <c r="L29" s="221"/>
      <c r="M29" s="222"/>
      <c r="N29" s="224"/>
      <c r="O29" s="316"/>
      <c r="P29" s="317"/>
      <c r="Q29" s="217" t="s">
        <v>58</v>
      </c>
      <c r="R29" s="218"/>
      <c r="S29" s="218"/>
      <c r="T29" s="218"/>
      <c r="U29" s="352"/>
      <c r="V29" s="353"/>
      <c r="W29" s="353"/>
      <c r="X29" s="353"/>
      <c r="Y29" s="353"/>
      <c r="Z29" s="353"/>
      <c r="AA29" s="353"/>
      <c r="AB29" s="354"/>
    </row>
    <row r="30" spans="1:28" ht="14.25" customHeight="1" thickBot="1" x14ac:dyDescent="0.2">
      <c r="A30" s="77"/>
      <c r="B30" s="32"/>
      <c r="C30" s="32"/>
      <c r="D30" s="32"/>
      <c r="E30" s="32"/>
      <c r="F30" s="32"/>
      <c r="G30" s="32"/>
      <c r="H30" s="32"/>
      <c r="I30" s="32"/>
      <c r="J30" s="32"/>
      <c r="K30" s="32"/>
      <c r="L30" s="32"/>
      <c r="M30" s="32"/>
      <c r="N30" s="32"/>
      <c r="O30" s="32"/>
      <c r="P30" s="32"/>
      <c r="Q30" s="32"/>
      <c r="R30" s="32"/>
      <c r="S30" s="32"/>
      <c r="T30" s="32"/>
      <c r="U30" s="32"/>
      <c r="V30" s="32"/>
      <c r="W30" s="32"/>
      <c r="X30" s="32"/>
      <c r="Y30" s="32"/>
      <c r="Z30" s="32"/>
      <c r="AA30" s="7"/>
      <c r="AB30" s="109"/>
    </row>
    <row r="31" spans="1:28" s="98" customFormat="1" ht="14.25" customHeight="1" x14ac:dyDescent="0.15">
      <c r="A31" s="104" t="s">
        <v>59</v>
      </c>
      <c r="B31" s="97"/>
      <c r="C31" s="97"/>
      <c r="D31" s="97"/>
      <c r="E31" s="97"/>
      <c r="F31" s="97"/>
      <c r="G31" s="97"/>
      <c r="H31" s="97"/>
      <c r="I31" s="97"/>
      <c r="J31" s="97"/>
      <c r="K31" s="97"/>
      <c r="L31" s="97"/>
      <c r="M31" s="97"/>
      <c r="N31" s="97"/>
      <c r="O31" s="97"/>
      <c r="P31" s="97"/>
      <c r="Q31" s="97"/>
      <c r="R31" s="97"/>
      <c r="S31" s="97"/>
      <c r="T31" s="97"/>
      <c r="U31" s="97"/>
      <c r="V31" s="97"/>
      <c r="W31" s="97"/>
      <c r="X31" s="97"/>
      <c r="Y31" s="97"/>
      <c r="Z31" s="97"/>
      <c r="AA31" s="97"/>
      <c r="AB31" s="191"/>
    </row>
    <row r="32" spans="1:28" s="7" customFormat="1" ht="14.25" customHeight="1" x14ac:dyDescent="0.15">
      <c r="A32" s="105" t="s">
        <v>60</v>
      </c>
      <c r="B32" s="79"/>
      <c r="C32" s="79"/>
      <c r="D32" s="79"/>
      <c r="E32" s="79"/>
      <c r="F32" s="79"/>
      <c r="G32" s="79"/>
      <c r="H32" s="79"/>
      <c r="I32" s="79"/>
      <c r="J32" s="79"/>
      <c r="K32" s="79"/>
      <c r="L32" s="79"/>
      <c r="M32" s="79"/>
      <c r="N32" s="79"/>
      <c r="O32" s="79"/>
      <c r="P32" s="79"/>
      <c r="Q32" s="79"/>
      <c r="R32" s="79"/>
      <c r="S32" s="79"/>
      <c r="T32" s="79"/>
      <c r="U32" s="79"/>
      <c r="V32" s="79"/>
      <c r="W32" s="79"/>
      <c r="X32" s="79"/>
      <c r="Y32" s="79"/>
      <c r="Z32" s="79"/>
      <c r="AA32" s="79"/>
      <c r="AB32" s="192"/>
    </row>
    <row r="33" spans="1:28" s="91" customFormat="1" ht="14.25" customHeight="1" x14ac:dyDescent="0.15">
      <c r="A33" s="312" t="s">
        <v>61</v>
      </c>
      <c r="B33" s="239"/>
      <c r="C33" s="239"/>
      <c r="D33" s="239"/>
      <c r="E33" s="240"/>
      <c r="F33" s="90"/>
      <c r="G33" s="90"/>
      <c r="H33" s="90"/>
      <c r="I33" s="90"/>
      <c r="J33" s="90"/>
      <c r="K33" s="90"/>
      <c r="L33" s="90"/>
      <c r="M33" s="90"/>
      <c r="N33" s="271" t="s">
        <v>62</v>
      </c>
      <c r="O33" s="239"/>
      <c r="P33" s="239"/>
      <c r="Q33" s="239"/>
      <c r="R33" s="240"/>
      <c r="S33" s="90"/>
      <c r="T33" s="90"/>
      <c r="U33" s="90"/>
      <c r="V33" s="90"/>
      <c r="W33" s="90"/>
      <c r="X33" s="90"/>
      <c r="Y33" s="90"/>
      <c r="Z33" s="90"/>
      <c r="AB33" s="144"/>
    </row>
    <row r="34" spans="1:28" s="91" customFormat="1" ht="14.25" customHeight="1" x14ac:dyDescent="0.15">
      <c r="A34" s="155" t="s">
        <v>92</v>
      </c>
      <c r="B34" s="90"/>
      <c r="C34" s="90"/>
      <c r="D34" s="90"/>
      <c r="E34" s="90"/>
      <c r="F34" s="90"/>
      <c r="G34" s="90"/>
      <c r="H34" s="90"/>
      <c r="I34" s="90"/>
      <c r="J34" s="90"/>
      <c r="K34" s="90"/>
      <c r="L34" s="90"/>
      <c r="M34" s="90"/>
      <c r="N34" s="157" t="s">
        <v>71</v>
      </c>
      <c r="O34" s="90"/>
      <c r="P34" s="90"/>
      <c r="Q34" s="90"/>
      <c r="R34" s="90"/>
      <c r="S34" s="90"/>
      <c r="T34" s="90"/>
      <c r="U34" s="90"/>
      <c r="V34" s="90"/>
      <c r="W34" s="90"/>
      <c r="X34" s="90"/>
      <c r="Y34" s="90"/>
      <c r="Z34" s="90"/>
      <c r="AB34" s="144"/>
    </row>
    <row r="35" spans="1:28" s="91" customFormat="1" ht="14.25" customHeight="1" x14ac:dyDescent="0.15">
      <c r="A35" s="42" t="s">
        <v>70</v>
      </c>
      <c r="B35" s="40"/>
      <c r="C35" s="40"/>
      <c r="D35" s="40"/>
      <c r="E35" s="40"/>
      <c r="F35" s="90"/>
      <c r="G35" s="90"/>
      <c r="H35" s="90"/>
      <c r="I35" s="90"/>
      <c r="J35" s="90"/>
      <c r="K35" s="90"/>
      <c r="L35" s="90"/>
      <c r="M35" s="94"/>
      <c r="N35" s="271" t="s">
        <v>47</v>
      </c>
      <c r="O35" s="239"/>
      <c r="P35" s="239"/>
      <c r="Q35" s="239"/>
      <c r="R35" s="240"/>
      <c r="S35" s="188"/>
      <c r="T35" s="189"/>
      <c r="U35" s="189"/>
      <c r="V35" s="189"/>
      <c r="W35" s="189"/>
      <c r="X35" s="189"/>
      <c r="Y35" s="189"/>
      <c r="Z35" s="189"/>
      <c r="AA35" s="137"/>
      <c r="AB35" s="146"/>
    </row>
    <row r="36" spans="1:28" s="91" customFormat="1" ht="14.25" customHeight="1" x14ac:dyDescent="0.15">
      <c r="A36" s="156"/>
      <c r="B36" s="92"/>
      <c r="C36" s="263" t="s">
        <v>93</v>
      </c>
      <c r="D36" s="263"/>
      <c r="E36" s="263"/>
      <c r="F36" s="263"/>
      <c r="G36" s="263"/>
      <c r="H36" s="263"/>
      <c r="I36" s="263"/>
      <c r="J36" s="263"/>
      <c r="K36" s="263"/>
      <c r="L36" s="263"/>
      <c r="M36" s="264"/>
      <c r="N36" s="158" t="s">
        <v>72</v>
      </c>
      <c r="O36" s="92"/>
      <c r="P36" s="92"/>
      <c r="Q36" s="92"/>
      <c r="R36" s="92"/>
      <c r="S36" s="92"/>
      <c r="T36" s="92"/>
      <c r="U36" s="92"/>
      <c r="V36" s="92"/>
      <c r="W36" s="92"/>
      <c r="X36" s="92"/>
      <c r="Y36" s="92"/>
      <c r="Z36" s="92"/>
      <c r="AA36" s="136"/>
      <c r="AB36" s="145"/>
    </row>
    <row r="37" spans="1:28" s="7" customFormat="1" ht="12" thickBot="1" x14ac:dyDescent="0.2">
      <c r="A37" s="106"/>
      <c r="B37" s="95"/>
      <c r="C37" s="95"/>
      <c r="D37" s="95"/>
      <c r="E37" s="95"/>
      <c r="F37" s="95"/>
      <c r="G37" s="95"/>
      <c r="H37" s="95"/>
      <c r="I37" s="95"/>
      <c r="J37" s="95"/>
      <c r="K37" s="95"/>
      <c r="L37" s="95"/>
      <c r="M37" s="95"/>
      <c r="N37" s="95"/>
      <c r="O37" s="95"/>
      <c r="P37" s="95"/>
      <c r="Q37" s="95"/>
      <c r="R37" s="95"/>
      <c r="S37" s="95"/>
      <c r="T37" s="95"/>
      <c r="U37" s="40"/>
      <c r="V37" s="40"/>
      <c r="W37" s="40"/>
      <c r="X37" s="40"/>
      <c r="Y37" s="40"/>
      <c r="Z37" s="40"/>
      <c r="AB37" s="109"/>
    </row>
    <row r="38" spans="1:28" s="7" customFormat="1" ht="14.25" customHeight="1" x14ac:dyDescent="0.15">
      <c r="A38" s="107" t="s">
        <v>44</v>
      </c>
      <c r="B38" s="93"/>
      <c r="C38" s="93"/>
      <c r="D38" s="93"/>
      <c r="E38" s="88"/>
      <c r="F38" s="93"/>
      <c r="G38" s="93"/>
      <c r="H38" s="93"/>
      <c r="I38" s="93"/>
      <c r="J38" s="93"/>
      <c r="K38" s="93"/>
      <c r="L38" s="93"/>
      <c r="M38" s="93"/>
      <c r="N38" s="93"/>
      <c r="O38" s="93"/>
      <c r="P38" s="93"/>
      <c r="Q38" s="93"/>
      <c r="R38" s="93"/>
      <c r="S38" s="93"/>
      <c r="T38" s="93"/>
      <c r="U38" s="88"/>
      <c r="V38" s="88"/>
      <c r="W38" s="88"/>
      <c r="X38" s="88"/>
      <c r="Y38" s="88"/>
      <c r="Z38" s="88"/>
      <c r="AA38" s="88"/>
      <c r="AB38" s="193"/>
    </row>
    <row r="39" spans="1:28" ht="11.25" customHeight="1" thickBot="1" x14ac:dyDescent="0.2">
      <c r="A39" s="338" t="s">
        <v>13</v>
      </c>
      <c r="B39" s="339"/>
      <c r="C39" s="339"/>
      <c r="D39" s="339"/>
      <c r="E39" s="339"/>
      <c r="F39" s="339"/>
      <c r="G39" s="339"/>
      <c r="H39" s="339"/>
      <c r="I39" s="339"/>
      <c r="J39" s="339"/>
      <c r="K39" s="339"/>
      <c r="L39" s="339"/>
      <c r="M39" s="339"/>
      <c r="N39" s="339"/>
      <c r="O39" s="339"/>
      <c r="P39" s="339"/>
      <c r="Q39" s="339"/>
      <c r="R39" s="339"/>
      <c r="S39" s="339"/>
      <c r="T39" s="339"/>
      <c r="U39" s="339"/>
      <c r="V39" s="339"/>
      <c r="W39" s="339"/>
      <c r="X39" s="339"/>
      <c r="Y39" s="339"/>
      <c r="Z39" s="40"/>
      <c r="AA39" s="82"/>
      <c r="AB39" s="114"/>
    </row>
    <row r="40" spans="1:28" ht="11.25" customHeight="1" x14ac:dyDescent="0.15">
      <c r="A40" s="43" t="s">
        <v>145</v>
      </c>
      <c r="B40" s="44"/>
      <c r="C40" s="44"/>
      <c r="D40" s="44"/>
      <c r="E40" s="50"/>
      <c r="F40" s="40"/>
      <c r="G40" s="40"/>
      <c r="H40" s="40"/>
      <c r="I40" s="40"/>
      <c r="J40" s="40"/>
      <c r="K40" s="40"/>
      <c r="L40" s="40"/>
      <c r="M40" s="40"/>
      <c r="N40" s="40"/>
      <c r="O40" s="40"/>
      <c r="P40" s="40"/>
      <c r="Q40" s="40"/>
      <c r="R40" s="40"/>
      <c r="S40" s="40"/>
      <c r="T40" s="40"/>
      <c r="U40" s="40"/>
      <c r="V40" s="40"/>
      <c r="W40" s="40"/>
      <c r="X40" s="40"/>
      <c r="Y40" s="40"/>
      <c r="Z40" s="132"/>
      <c r="AA40" s="133"/>
      <c r="AB40" s="109"/>
    </row>
    <row r="41" spans="1:28" ht="21.75" customHeight="1" x14ac:dyDescent="0.15">
      <c r="A41" s="323" t="s">
        <v>1</v>
      </c>
      <c r="B41" s="52" t="s">
        <v>9</v>
      </c>
      <c r="C41" s="120" t="s">
        <v>8</v>
      </c>
      <c r="D41" s="120" t="s">
        <v>21</v>
      </c>
      <c r="E41" s="120" t="s">
        <v>16</v>
      </c>
      <c r="F41" s="276" t="s">
        <v>32</v>
      </c>
      <c r="G41" s="277"/>
      <c r="H41" s="280" t="s">
        <v>31</v>
      </c>
      <c r="I41" s="281"/>
      <c r="J41" s="281"/>
      <c r="K41" s="281"/>
      <c r="L41" s="281"/>
      <c r="M41" s="282"/>
      <c r="N41" s="48" t="s">
        <v>11</v>
      </c>
      <c r="O41" s="48"/>
      <c r="P41" s="49"/>
      <c r="Q41" s="280" t="s">
        <v>12</v>
      </c>
      <c r="R41" s="282"/>
      <c r="S41" s="47" t="s">
        <v>3</v>
      </c>
      <c r="T41" s="48"/>
      <c r="U41" s="48"/>
      <c r="V41" s="48"/>
      <c r="W41" s="53"/>
      <c r="X41" s="345" t="s">
        <v>23</v>
      </c>
      <c r="Y41" s="346"/>
      <c r="Z41" s="379" t="s">
        <v>80</v>
      </c>
      <c r="AA41" s="237" t="s">
        <v>78</v>
      </c>
      <c r="AB41" s="381"/>
    </row>
    <row r="42" spans="1:28" ht="13.5" customHeight="1" x14ac:dyDescent="0.15">
      <c r="A42" s="324"/>
      <c r="B42" s="54" t="s">
        <v>10</v>
      </c>
      <c r="C42" s="121" t="s">
        <v>10</v>
      </c>
      <c r="D42" s="121" t="s">
        <v>30</v>
      </c>
      <c r="E42" s="121" t="s">
        <v>17</v>
      </c>
      <c r="F42" s="278"/>
      <c r="G42" s="279"/>
      <c r="H42" s="283"/>
      <c r="I42" s="284"/>
      <c r="J42" s="284"/>
      <c r="K42" s="284"/>
      <c r="L42" s="284"/>
      <c r="M42" s="285"/>
      <c r="N42" s="55" t="s">
        <v>18</v>
      </c>
      <c r="O42" s="55"/>
      <c r="P42" s="56"/>
      <c r="Q42" s="283"/>
      <c r="R42" s="285"/>
      <c r="S42" s="124" t="s">
        <v>36</v>
      </c>
      <c r="T42" s="124" t="s">
        <v>37</v>
      </c>
      <c r="U42" s="124" t="s">
        <v>38</v>
      </c>
      <c r="V42" s="124" t="s">
        <v>63</v>
      </c>
      <c r="W42" s="124" t="s">
        <v>64</v>
      </c>
      <c r="X42" s="167" t="s">
        <v>75</v>
      </c>
      <c r="Y42" s="99" t="s">
        <v>76</v>
      </c>
      <c r="Z42" s="380"/>
      <c r="AA42" s="127" t="s">
        <v>81</v>
      </c>
      <c r="AB42" s="71" t="s">
        <v>79</v>
      </c>
    </row>
    <row r="43" spans="1:28" ht="20.100000000000001" customHeight="1" x14ac:dyDescent="0.15">
      <c r="A43" s="159" t="s">
        <v>118</v>
      </c>
      <c r="B43" s="160" t="s">
        <v>94</v>
      </c>
      <c r="C43" s="161" t="s">
        <v>2</v>
      </c>
      <c r="D43" s="162" t="s">
        <v>77</v>
      </c>
      <c r="E43" s="160" t="s">
        <v>16</v>
      </c>
      <c r="F43" s="286" t="s">
        <v>77</v>
      </c>
      <c r="G43" s="287"/>
      <c r="H43" s="214" t="s">
        <v>95</v>
      </c>
      <c r="I43" s="215"/>
      <c r="J43" s="215"/>
      <c r="K43" s="215"/>
      <c r="L43" s="215"/>
      <c r="M43" s="216"/>
      <c r="N43" s="320" t="s">
        <v>96</v>
      </c>
      <c r="O43" s="321"/>
      <c r="P43" s="322"/>
      <c r="Q43" s="245" t="s">
        <v>128</v>
      </c>
      <c r="R43" s="246"/>
      <c r="S43" s="62"/>
      <c r="T43" s="62"/>
      <c r="U43" s="62"/>
      <c r="V43" s="62"/>
      <c r="W43" s="62"/>
      <c r="X43" s="170">
        <v>44</v>
      </c>
      <c r="Y43" s="197">
        <v>44</v>
      </c>
      <c r="Z43" s="150" t="s">
        <v>74</v>
      </c>
      <c r="AA43" s="374" t="s">
        <v>129</v>
      </c>
      <c r="AB43" s="383">
        <f>8/11</f>
        <v>0.72727272727272729</v>
      </c>
    </row>
    <row r="44" spans="1:28" ht="20.100000000000001" customHeight="1" x14ac:dyDescent="0.15">
      <c r="A44" s="159" t="s">
        <v>119</v>
      </c>
      <c r="B44" s="160" t="s">
        <v>94</v>
      </c>
      <c r="C44" s="161" t="s">
        <v>2</v>
      </c>
      <c r="D44" s="162" t="s">
        <v>77</v>
      </c>
      <c r="E44" s="160" t="s">
        <v>16</v>
      </c>
      <c r="F44" s="286" t="s">
        <v>77</v>
      </c>
      <c r="G44" s="287"/>
      <c r="H44" s="214" t="s">
        <v>97</v>
      </c>
      <c r="I44" s="215"/>
      <c r="J44" s="215"/>
      <c r="K44" s="215"/>
      <c r="L44" s="215"/>
      <c r="M44" s="216"/>
      <c r="N44" s="320" t="s">
        <v>98</v>
      </c>
      <c r="O44" s="321"/>
      <c r="P44" s="322"/>
      <c r="Q44" s="245" t="s">
        <v>128</v>
      </c>
      <c r="R44" s="246"/>
      <c r="S44" s="62"/>
      <c r="T44" s="62"/>
      <c r="U44" s="62"/>
      <c r="V44" s="62"/>
      <c r="W44" s="62"/>
      <c r="X44" s="170">
        <v>400</v>
      </c>
      <c r="Y44" s="197">
        <v>311</v>
      </c>
      <c r="Z44" s="151" t="s">
        <v>74</v>
      </c>
      <c r="AA44" s="375"/>
      <c r="AB44" s="384"/>
    </row>
    <row r="45" spans="1:28" ht="20.100000000000001" customHeight="1" x14ac:dyDescent="0.15">
      <c r="A45" s="159" t="s">
        <v>120</v>
      </c>
      <c r="B45" s="160" t="s">
        <v>94</v>
      </c>
      <c r="C45" s="161" t="s">
        <v>2</v>
      </c>
      <c r="D45" s="162" t="s">
        <v>77</v>
      </c>
      <c r="E45" s="160" t="s">
        <v>16</v>
      </c>
      <c r="F45" s="286" t="s">
        <v>77</v>
      </c>
      <c r="G45" s="287"/>
      <c r="H45" s="214" t="s">
        <v>99</v>
      </c>
      <c r="I45" s="215"/>
      <c r="J45" s="215"/>
      <c r="K45" s="215"/>
      <c r="L45" s="215"/>
      <c r="M45" s="216"/>
      <c r="N45" s="320" t="s">
        <v>100</v>
      </c>
      <c r="O45" s="321"/>
      <c r="P45" s="322"/>
      <c r="Q45" s="245" t="s">
        <v>128</v>
      </c>
      <c r="R45" s="246"/>
      <c r="S45" s="62"/>
      <c r="T45" s="62"/>
      <c r="U45" s="62"/>
      <c r="V45" s="62"/>
      <c r="W45" s="62"/>
      <c r="X45" s="170">
        <v>285</v>
      </c>
      <c r="Y45" s="197">
        <v>314.10000000000002</v>
      </c>
      <c r="Z45" s="150" t="s">
        <v>73</v>
      </c>
      <c r="AA45" s="375"/>
      <c r="AB45" s="384"/>
    </row>
    <row r="46" spans="1:28" ht="20.100000000000001" customHeight="1" x14ac:dyDescent="0.15">
      <c r="A46" s="163" t="s">
        <v>121</v>
      </c>
      <c r="B46" s="164" t="s">
        <v>94</v>
      </c>
      <c r="C46" s="165" t="s">
        <v>2</v>
      </c>
      <c r="D46" s="166" t="s">
        <v>77</v>
      </c>
      <c r="E46" s="164" t="s">
        <v>16</v>
      </c>
      <c r="F46" s="247" t="s">
        <v>77</v>
      </c>
      <c r="G46" s="249"/>
      <c r="H46" s="205" t="s">
        <v>101</v>
      </c>
      <c r="I46" s="206"/>
      <c r="J46" s="206"/>
      <c r="K46" s="206"/>
      <c r="L46" s="206"/>
      <c r="M46" s="207"/>
      <c r="N46" s="253" t="s">
        <v>102</v>
      </c>
      <c r="O46" s="254"/>
      <c r="P46" s="255"/>
      <c r="Q46" s="245" t="s">
        <v>128</v>
      </c>
      <c r="R46" s="246"/>
      <c r="S46" s="62"/>
      <c r="T46" s="62"/>
      <c r="U46" s="62"/>
      <c r="V46" s="62"/>
      <c r="W46" s="62"/>
      <c r="X46" s="170">
        <v>720</v>
      </c>
      <c r="Y46" s="197">
        <v>593.29999999999995</v>
      </c>
      <c r="Z46" s="168" t="s">
        <v>73</v>
      </c>
      <c r="AA46" s="375"/>
      <c r="AB46" s="384"/>
    </row>
    <row r="47" spans="1:28" ht="20.100000000000001" customHeight="1" x14ac:dyDescent="0.15">
      <c r="A47" s="163" t="s">
        <v>122</v>
      </c>
      <c r="B47" s="164" t="s">
        <v>94</v>
      </c>
      <c r="C47" s="165" t="s">
        <v>2</v>
      </c>
      <c r="D47" s="166" t="s">
        <v>77</v>
      </c>
      <c r="E47" s="164" t="s">
        <v>16</v>
      </c>
      <c r="F47" s="247" t="s">
        <v>77</v>
      </c>
      <c r="G47" s="249"/>
      <c r="H47" s="205" t="s">
        <v>103</v>
      </c>
      <c r="I47" s="206"/>
      <c r="J47" s="206"/>
      <c r="K47" s="206"/>
      <c r="L47" s="206"/>
      <c r="M47" s="207"/>
      <c r="N47" s="253" t="s">
        <v>104</v>
      </c>
      <c r="O47" s="254"/>
      <c r="P47" s="255"/>
      <c r="Q47" s="245" t="s">
        <v>128</v>
      </c>
      <c r="R47" s="246"/>
      <c r="S47" s="62"/>
      <c r="T47" s="62"/>
      <c r="U47" s="62"/>
      <c r="V47" s="62"/>
      <c r="W47" s="62"/>
      <c r="X47" s="170">
        <v>1039</v>
      </c>
      <c r="Y47" s="197">
        <v>705.6</v>
      </c>
      <c r="Z47" s="168" t="s">
        <v>73</v>
      </c>
      <c r="AA47" s="375"/>
      <c r="AB47" s="384"/>
    </row>
    <row r="48" spans="1:28" ht="20.100000000000001" customHeight="1" x14ac:dyDescent="0.15">
      <c r="A48" s="159" t="s">
        <v>123</v>
      </c>
      <c r="B48" s="160" t="s">
        <v>94</v>
      </c>
      <c r="C48" s="161" t="s">
        <v>2</v>
      </c>
      <c r="D48" s="162" t="s">
        <v>77</v>
      </c>
      <c r="E48" s="160" t="s">
        <v>16</v>
      </c>
      <c r="F48" s="286" t="s">
        <v>77</v>
      </c>
      <c r="G48" s="287"/>
      <c r="H48" s="214" t="s">
        <v>105</v>
      </c>
      <c r="I48" s="215"/>
      <c r="J48" s="215"/>
      <c r="K48" s="215"/>
      <c r="L48" s="215"/>
      <c r="M48" s="216"/>
      <c r="N48" s="320" t="s">
        <v>106</v>
      </c>
      <c r="O48" s="321"/>
      <c r="P48" s="322"/>
      <c r="Q48" s="245" t="s">
        <v>128</v>
      </c>
      <c r="R48" s="246"/>
      <c r="S48" s="62"/>
      <c r="T48" s="62"/>
      <c r="U48" s="62"/>
      <c r="V48" s="62"/>
      <c r="W48" s="62"/>
      <c r="X48" s="170">
        <v>110</v>
      </c>
      <c r="Y48" s="197">
        <v>0</v>
      </c>
      <c r="Z48" s="168" t="s">
        <v>73</v>
      </c>
      <c r="AA48" s="375"/>
      <c r="AB48" s="384"/>
    </row>
    <row r="49" spans="1:28" ht="20.100000000000001" customHeight="1" x14ac:dyDescent="0.15">
      <c r="A49" s="159" t="s">
        <v>124</v>
      </c>
      <c r="B49" s="160" t="s">
        <v>94</v>
      </c>
      <c r="C49" s="161" t="s">
        <v>2</v>
      </c>
      <c r="D49" s="162" t="s">
        <v>77</v>
      </c>
      <c r="E49" s="160" t="s">
        <v>16</v>
      </c>
      <c r="F49" s="286" t="s">
        <v>77</v>
      </c>
      <c r="G49" s="287"/>
      <c r="H49" s="214" t="s">
        <v>107</v>
      </c>
      <c r="I49" s="215"/>
      <c r="J49" s="215"/>
      <c r="K49" s="215"/>
      <c r="L49" s="215"/>
      <c r="M49" s="216"/>
      <c r="N49" s="320" t="s">
        <v>108</v>
      </c>
      <c r="O49" s="321"/>
      <c r="P49" s="322"/>
      <c r="Q49" s="245" t="s">
        <v>128</v>
      </c>
      <c r="R49" s="246"/>
      <c r="S49" s="62"/>
      <c r="T49" s="62"/>
      <c r="U49" s="62"/>
      <c r="V49" s="62"/>
      <c r="W49" s="62"/>
      <c r="X49" s="170">
        <v>20</v>
      </c>
      <c r="Y49" s="197">
        <v>0</v>
      </c>
      <c r="Z49" s="168" t="s">
        <v>73</v>
      </c>
      <c r="AA49" s="375"/>
      <c r="AB49" s="384"/>
    </row>
    <row r="50" spans="1:28" ht="20.100000000000001" customHeight="1" x14ac:dyDescent="0.15">
      <c r="A50" s="159" t="s">
        <v>125</v>
      </c>
      <c r="B50" s="160" t="s">
        <v>94</v>
      </c>
      <c r="C50" s="161" t="s">
        <v>2</v>
      </c>
      <c r="D50" s="162" t="s">
        <v>77</v>
      </c>
      <c r="E50" s="160" t="s">
        <v>16</v>
      </c>
      <c r="F50" s="286" t="s">
        <v>77</v>
      </c>
      <c r="G50" s="287"/>
      <c r="H50" s="214" t="s">
        <v>109</v>
      </c>
      <c r="I50" s="215"/>
      <c r="J50" s="215"/>
      <c r="K50" s="215"/>
      <c r="L50" s="215"/>
      <c r="M50" s="216"/>
      <c r="N50" s="320" t="s">
        <v>110</v>
      </c>
      <c r="O50" s="321"/>
      <c r="P50" s="322"/>
      <c r="Q50" s="245" t="s">
        <v>128</v>
      </c>
      <c r="R50" s="246"/>
      <c r="S50" s="62"/>
      <c r="T50" s="62"/>
      <c r="U50" s="124"/>
      <c r="V50" s="62"/>
      <c r="W50" s="62"/>
      <c r="X50" s="169">
        <v>420</v>
      </c>
      <c r="Y50" s="198">
        <v>0</v>
      </c>
      <c r="Z50" s="168" t="s">
        <v>73</v>
      </c>
      <c r="AA50" s="375"/>
      <c r="AB50" s="384"/>
    </row>
    <row r="51" spans="1:28" ht="20.100000000000001" customHeight="1" x14ac:dyDescent="0.15">
      <c r="A51" s="159" t="s">
        <v>126</v>
      </c>
      <c r="B51" s="164" t="s">
        <v>94</v>
      </c>
      <c r="C51" s="165" t="s">
        <v>2</v>
      </c>
      <c r="D51" s="166" t="s">
        <v>77</v>
      </c>
      <c r="E51" s="164" t="s">
        <v>16</v>
      </c>
      <c r="F51" s="247" t="s">
        <v>77</v>
      </c>
      <c r="G51" s="249"/>
      <c r="H51" s="205" t="s">
        <v>111</v>
      </c>
      <c r="I51" s="206"/>
      <c r="J51" s="206"/>
      <c r="K51" s="206"/>
      <c r="L51" s="206"/>
      <c r="M51" s="207"/>
      <c r="N51" s="253" t="s">
        <v>112</v>
      </c>
      <c r="O51" s="254"/>
      <c r="P51" s="255"/>
      <c r="Q51" s="245" t="s">
        <v>128</v>
      </c>
      <c r="R51" s="246"/>
      <c r="S51" s="62"/>
      <c r="T51" s="62"/>
      <c r="U51" s="124"/>
      <c r="V51" s="62"/>
      <c r="W51" s="62"/>
      <c r="X51" s="169">
        <v>510</v>
      </c>
      <c r="Y51" s="198">
        <v>729.3</v>
      </c>
      <c r="Z51" s="168" t="s">
        <v>73</v>
      </c>
      <c r="AA51" s="375"/>
      <c r="AB51" s="384"/>
    </row>
    <row r="52" spans="1:28" ht="20.100000000000001" customHeight="1" x14ac:dyDescent="0.15">
      <c r="A52" s="159" t="s">
        <v>127</v>
      </c>
      <c r="B52" s="164" t="s">
        <v>94</v>
      </c>
      <c r="C52" s="165" t="s">
        <v>2</v>
      </c>
      <c r="D52" s="166" t="s">
        <v>77</v>
      </c>
      <c r="E52" s="164" t="s">
        <v>16</v>
      </c>
      <c r="F52" s="247" t="s">
        <v>77</v>
      </c>
      <c r="G52" s="249"/>
      <c r="H52" s="208" t="s">
        <v>113</v>
      </c>
      <c r="I52" s="209"/>
      <c r="J52" s="209"/>
      <c r="K52" s="209"/>
      <c r="L52" s="209"/>
      <c r="M52" s="210"/>
      <c r="N52" s="253" t="s">
        <v>114</v>
      </c>
      <c r="O52" s="254"/>
      <c r="P52" s="255"/>
      <c r="Q52" s="245" t="s">
        <v>128</v>
      </c>
      <c r="R52" s="246"/>
      <c r="S52" s="62"/>
      <c r="T52" s="62"/>
      <c r="U52" s="124"/>
      <c r="V52" s="62"/>
      <c r="W52" s="62"/>
      <c r="X52" s="169">
        <v>1782</v>
      </c>
      <c r="Y52" s="198">
        <v>1131</v>
      </c>
      <c r="Z52" s="168" t="s">
        <v>73</v>
      </c>
      <c r="AA52" s="375"/>
      <c r="AB52" s="384"/>
    </row>
    <row r="53" spans="1:28" ht="20.100000000000001" customHeight="1" x14ac:dyDescent="0.15">
      <c r="A53" s="159" t="s">
        <v>115</v>
      </c>
      <c r="B53" s="164" t="s">
        <v>94</v>
      </c>
      <c r="C53" s="165" t="s">
        <v>2</v>
      </c>
      <c r="D53" s="166" t="s">
        <v>77</v>
      </c>
      <c r="E53" s="164" t="s">
        <v>16</v>
      </c>
      <c r="F53" s="247" t="s">
        <v>77</v>
      </c>
      <c r="G53" s="249"/>
      <c r="H53" s="211" t="s">
        <v>116</v>
      </c>
      <c r="I53" s="212"/>
      <c r="J53" s="212"/>
      <c r="K53" s="212"/>
      <c r="L53" s="212"/>
      <c r="M53" s="213"/>
      <c r="N53" s="253" t="s">
        <v>117</v>
      </c>
      <c r="O53" s="254"/>
      <c r="P53" s="255"/>
      <c r="Q53" s="245" t="s">
        <v>128</v>
      </c>
      <c r="R53" s="246"/>
      <c r="S53" s="62"/>
      <c r="T53" s="62"/>
      <c r="U53" s="124"/>
      <c r="V53" s="62"/>
      <c r="W53" s="62"/>
      <c r="X53" s="169">
        <v>197</v>
      </c>
      <c r="Y53" s="198">
        <v>75.8</v>
      </c>
      <c r="Z53" s="168" t="s">
        <v>73</v>
      </c>
      <c r="AA53" s="382"/>
      <c r="AB53" s="385"/>
    </row>
    <row r="54" spans="1:28" ht="20.100000000000001" customHeight="1" x14ac:dyDescent="0.15">
      <c r="A54" s="57"/>
      <c r="B54" s="62"/>
      <c r="C54" s="62"/>
      <c r="D54" s="62"/>
      <c r="E54" s="62"/>
      <c r="F54" s="242"/>
      <c r="G54" s="244"/>
      <c r="H54" s="242"/>
      <c r="I54" s="243"/>
      <c r="J54" s="243"/>
      <c r="K54" s="243"/>
      <c r="L54" s="243"/>
      <c r="M54" s="244"/>
      <c r="N54" s="391"/>
      <c r="O54" s="391"/>
      <c r="P54" s="391"/>
      <c r="Q54" s="237"/>
      <c r="R54" s="237"/>
      <c r="S54" s="62"/>
      <c r="T54" s="62"/>
      <c r="U54" s="124"/>
      <c r="V54" s="62"/>
      <c r="W54" s="62"/>
      <c r="X54" s="62"/>
      <c r="Y54" s="199"/>
      <c r="Z54" s="129"/>
      <c r="AA54" s="62"/>
      <c r="AB54" s="63"/>
    </row>
    <row r="55" spans="1:28" ht="24" customHeight="1" thickBot="1" x14ac:dyDescent="0.2">
      <c r="A55" s="64"/>
      <c r="B55" s="65"/>
      <c r="C55" s="65"/>
      <c r="D55" s="65"/>
      <c r="E55" s="65"/>
      <c r="F55" s="65"/>
      <c r="G55" s="65"/>
      <c r="H55" s="65"/>
      <c r="I55" s="65"/>
      <c r="J55" s="65"/>
      <c r="K55" s="66"/>
      <c r="L55" s="66"/>
      <c r="M55" s="66"/>
      <c r="N55" s="66"/>
      <c r="O55" s="66"/>
      <c r="P55" s="66"/>
      <c r="Q55" s="65"/>
      <c r="R55" s="65"/>
      <c r="S55" s="65"/>
      <c r="T55" s="65"/>
      <c r="U55" s="67" t="s">
        <v>0</v>
      </c>
      <c r="V55" s="65"/>
      <c r="W55" s="65"/>
      <c r="X55" s="181">
        <f>SUM(X43:X54)</f>
        <v>5527</v>
      </c>
      <c r="Y55" s="200">
        <f>SUM(Y43:Y54)</f>
        <v>3904.1000000000004</v>
      </c>
      <c r="Z55" s="138"/>
      <c r="AA55" s="101"/>
      <c r="AB55" s="182">
        <f>Y55/X55</f>
        <v>0.70636873529943922</v>
      </c>
    </row>
    <row r="56" spans="1:28" ht="12" customHeight="1" x14ac:dyDescent="0.15">
      <c r="A56" s="68" t="s">
        <v>19</v>
      </c>
      <c r="B56" s="34"/>
      <c r="C56" s="34"/>
      <c r="D56" s="35"/>
      <c r="E56" s="32"/>
      <c r="F56" s="32"/>
      <c r="G56" s="32"/>
      <c r="H56" s="34"/>
      <c r="I56" s="32"/>
      <c r="J56" s="32"/>
      <c r="K56" s="32"/>
      <c r="L56" s="32"/>
      <c r="M56" s="32"/>
      <c r="N56" s="32"/>
      <c r="O56" s="32"/>
      <c r="P56" s="32"/>
      <c r="Q56" s="32"/>
      <c r="R56" s="32"/>
      <c r="S56" s="32"/>
      <c r="T56" s="32"/>
      <c r="U56" s="32"/>
      <c r="V56" s="32"/>
      <c r="W56" s="32"/>
      <c r="X56" s="32"/>
      <c r="Y56" s="32"/>
      <c r="Z56" s="34"/>
      <c r="AA56" s="34"/>
      <c r="AB56" s="36"/>
    </row>
    <row r="57" spans="1:28" ht="21.75" customHeight="1" x14ac:dyDescent="0.15">
      <c r="A57" s="323" t="s">
        <v>1</v>
      </c>
      <c r="B57" s="52" t="s">
        <v>9</v>
      </c>
      <c r="C57" s="120" t="s">
        <v>8</v>
      </c>
      <c r="D57" s="120" t="s">
        <v>21</v>
      </c>
      <c r="E57" s="120" t="s">
        <v>16</v>
      </c>
      <c r="F57" s="276" t="s">
        <v>32</v>
      </c>
      <c r="G57" s="277"/>
      <c r="H57" s="281" t="s">
        <v>31</v>
      </c>
      <c r="I57" s="281"/>
      <c r="J57" s="281"/>
      <c r="K57" s="281"/>
      <c r="L57" s="281"/>
      <c r="M57" s="282"/>
      <c r="N57" s="280" t="s">
        <v>11</v>
      </c>
      <c r="O57" s="281"/>
      <c r="P57" s="282"/>
      <c r="Q57" s="256" t="s">
        <v>12</v>
      </c>
      <c r="R57" s="282"/>
      <c r="S57" s="245" t="s">
        <v>3</v>
      </c>
      <c r="T57" s="313"/>
      <c r="U57" s="313"/>
      <c r="V57" s="313"/>
      <c r="W57" s="246"/>
      <c r="X57" s="345" t="s">
        <v>23</v>
      </c>
      <c r="Y57" s="346"/>
      <c r="Z57" s="280" t="s">
        <v>20</v>
      </c>
      <c r="AA57" s="281"/>
      <c r="AB57" s="347"/>
    </row>
    <row r="58" spans="1:28" x14ac:dyDescent="0.15">
      <c r="A58" s="324"/>
      <c r="B58" s="54" t="s">
        <v>10</v>
      </c>
      <c r="C58" s="121" t="s">
        <v>10</v>
      </c>
      <c r="D58" s="121" t="s">
        <v>30</v>
      </c>
      <c r="E58" s="121" t="s">
        <v>17</v>
      </c>
      <c r="F58" s="278"/>
      <c r="G58" s="279"/>
      <c r="H58" s="284"/>
      <c r="I58" s="284"/>
      <c r="J58" s="284"/>
      <c r="K58" s="284"/>
      <c r="L58" s="284"/>
      <c r="M58" s="285"/>
      <c r="N58" s="283" t="s">
        <v>18</v>
      </c>
      <c r="O58" s="284"/>
      <c r="P58" s="285"/>
      <c r="Q58" s="283"/>
      <c r="R58" s="285"/>
      <c r="S58" s="124" t="s">
        <v>36</v>
      </c>
      <c r="T58" s="124" t="s">
        <v>37</v>
      </c>
      <c r="U58" s="124" t="s">
        <v>38</v>
      </c>
      <c r="V58" s="124" t="s">
        <v>63</v>
      </c>
      <c r="W58" s="124" t="s">
        <v>64</v>
      </c>
      <c r="X58" s="167" t="s">
        <v>75</v>
      </c>
      <c r="Y58" s="99" t="s">
        <v>76</v>
      </c>
      <c r="Z58" s="283"/>
      <c r="AA58" s="284"/>
      <c r="AB58" s="348"/>
    </row>
    <row r="59" spans="1:28" ht="30.75" customHeight="1" x14ac:dyDescent="0.15">
      <c r="A59" s="123"/>
      <c r="B59" s="54"/>
      <c r="C59" s="121"/>
      <c r="D59" s="121"/>
      <c r="E59" s="121"/>
      <c r="F59" s="387"/>
      <c r="G59" s="388"/>
      <c r="H59" s="389"/>
      <c r="I59" s="389"/>
      <c r="J59" s="389"/>
      <c r="K59" s="389"/>
      <c r="L59" s="389"/>
      <c r="M59" s="390"/>
      <c r="N59" s="238"/>
      <c r="O59" s="239"/>
      <c r="P59" s="240"/>
      <c r="Q59" s="241"/>
      <c r="R59" s="240"/>
      <c r="S59" s="124"/>
      <c r="T59" s="124"/>
      <c r="U59" s="124"/>
      <c r="V59" s="124"/>
      <c r="W59" s="124"/>
      <c r="X59" s="102"/>
      <c r="Y59" s="100"/>
      <c r="Z59" s="126"/>
      <c r="AA59" s="40"/>
      <c r="AB59" s="41"/>
    </row>
    <row r="60" spans="1:28" x14ac:dyDescent="0.15">
      <c r="A60" s="119"/>
      <c r="B60" s="61"/>
      <c r="C60" s="61"/>
      <c r="D60" s="61"/>
      <c r="E60" s="61"/>
      <c r="F60" s="61"/>
      <c r="G60" s="61"/>
      <c r="H60" s="61"/>
      <c r="I60" s="61"/>
      <c r="J60" s="61"/>
      <c r="K60" s="59"/>
      <c r="L60" s="59"/>
      <c r="M60" s="59"/>
      <c r="N60" s="59"/>
      <c r="O60" s="59"/>
      <c r="P60" s="59"/>
      <c r="Q60" s="61"/>
      <c r="R60" s="61"/>
      <c r="S60" s="61"/>
      <c r="T60" s="118"/>
      <c r="U60" s="118" t="s">
        <v>0</v>
      </c>
      <c r="V60" s="61"/>
      <c r="W60" s="69"/>
      <c r="X60" s="103">
        <f>SUM(X59)</f>
        <v>0</v>
      </c>
      <c r="Y60" s="100">
        <f>SUM(Y59)</f>
        <v>0</v>
      </c>
      <c r="Z60" s="60"/>
      <c r="AA60" s="61"/>
      <c r="AB60" s="75"/>
    </row>
    <row r="61" spans="1:28" ht="4.5" customHeight="1" x14ac:dyDescent="0.15">
      <c r="A61" s="42"/>
      <c r="B61" s="40"/>
      <c r="C61" s="40"/>
      <c r="D61" s="40"/>
      <c r="E61" s="40"/>
      <c r="F61" s="40"/>
      <c r="G61" s="40"/>
      <c r="H61" s="40"/>
      <c r="I61" s="40"/>
      <c r="J61" s="40"/>
      <c r="K61" s="70"/>
      <c r="L61" s="70"/>
      <c r="M61" s="70"/>
      <c r="N61" s="70"/>
      <c r="O61" s="70"/>
      <c r="P61" s="70"/>
      <c r="Q61" s="40"/>
      <c r="R61" s="40"/>
      <c r="S61" s="40"/>
      <c r="T61" s="40"/>
      <c r="U61" s="40"/>
      <c r="V61" s="40"/>
      <c r="W61" s="40"/>
      <c r="X61" s="40"/>
      <c r="Y61" s="40"/>
      <c r="Z61" s="38"/>
      <c r="AA61" s="40"/>
      <c r="AB61" s="41"/>
    </row>
    <row r="62" spans="1:28" ht="13.5" customHeight="1" x14ac:dyDescent="0.15">
      <c r="A62" s="57" t="s">
        <v>1</v>
      </c>
      <c r="B62" s="365" t="s">
        <v>22</v>
      </c>
      <c r="C62" s="366"/>
      <c r="D62" s="366"/>
      <c r="E62" s="366"/>
      <c r="F62" s="366"/>
      <c r="G62" s="366"/>
      <c r="H62" s="366"/>
      <c r="I62" s="366"/>
      <c r="J62" s="366"/>
      <c r="K62" s="366"/>
      <c r="L62" s="366"/>
      <c r="M62" s="366"/>
      <c r="N62" s="366"/>
      <c r="O62" s="366"/>
      <c r="P62" s="366"/>
      <c r="Q62" s="366"/>
      <c r="R62" s="366"/>
      <c r="S62" s="366"/>
      <c r="T62" s="366"/>
      <c r="U62" s="366"/>
      <c r="V62" s="366"/>
      <c r="W62" s="366"/>
      <c r="X62" s="366"/>
      <c r="Y62" s="367"/>
      <c r="Z62" s="245" t="s">
        <v>20</v>
      </c>
      <c r="AA62" s="313"/>
      <c r="AB62" s="378"/>
    </row>
    <row r="63" spans="1:28" ht="13.5" customHeight="1" thickBot="1" x14ac:dyDescent="0.2">
      <c r="A63" s="57"/>
      <c r="B63" s="386"/>
      <c r="C63" s="239"/>
      <c r="D63" s="239"/>
      <c r="E63" s="239"/>
      <c r="F63" s="239"/>
      <c r="G63" s="239"/>
      <c r="H63" s="239"/>
      <c r="I63" s="239"/>
      <c r="J63" s="239"/>
      <c r="K63" s="239"/>
      <c r="L63" s="239"/>
      <c r="M63" s="239"/>
      <c r="N63" s="239"/>
      <c r="O63" s="239"/>
      <c r="P63" s="239"/>
      <c r="Q63" s="239"/>
      <c r="R63" s="239"/>
      <c r="S63" s="239"/>
      <c r="T63" s="239"/>
      <c r="U63" s="239"/>
      <c r="V63" s="239"/>
      <c r="W63" s="239"/>
      <c r="X63" s="239"/>
      <c r="Y63" s="240"/>
      <c r="Z63" s="139"/>
      <c r="AA63" s="65"/>
      <c r="AB63" s="76"/>
    </row>
    <row r="64" spans="1:28" ht="12" customHeight="1" x14ac:dyDescent="0.15">
      <c r="A64" s="68" t="s">
        <v>14</v>
      </c>
      <c r="B64" s="34"/>
      <c r="C64" s="34"/>
      <c r="D64" s="35"/>
      <c r="E64" s="32"/>
      <c r="F64" s="32"/>
      <c r="G64" s="32"/>
      <c r="H64" s="32"/>
      <c r="I64" s="32"/>
      <c r="J64" s="32"/>
      <c r="K64" s="32"/>
      <c r="L64" s="32"/>
      <c r="M64" s="32"/>
      <c r="N64" s="32"/>
      <c r="O64" s="32"/>
      <c r="P64" s="32"/>
      <c r="Q64" s="32"/>
      <c r="R64" s="32"/>
      <c r="S64" s="32"/>
      <c r="T64" s="32"/>
      <c r="U64" s="32"/>
      <c r="V64" s="32"/>
      <c r="W64" s="32"/>
      <c r="X64" s="32"/>
      <c r="Y64" s="32"/>
      <c r="Z64" s="40"/>
      <c r="AA64" s="125"/>
      <c r="AB64" s="147"/>
    </row>
    <row r="65" spans="1:28" ht="17.25" customHeight="1" x14ac:dyDescent="0.15">
      <c r="A65" s="323" t="s">
        <v>1</v>
      </c>
      <c r="B65" s="52" t="s">
        <v>9</v>
      </c>
      <c r="C65" s="120" t="s">
        <v>8</v>
      </c>
      <c r="D65" s="120" t="s">
        <v>21</v>
      </c>
      <c r="E65" s="120" t="s">
        <v>16</v>
      </c>
      <c r="F65" s="256" t="s">
        <v>32</v>
      </c>
      <c r="G65" s="257"/>
      <c r="H65" s="258"/>
      <c r="I65" s="280" t="s">
        <v>31</v>
      </c>
      <c r="J65" s="281"/>
      <c r="K65" s="281"/>
      <c r="L65" s="281"/>
      <c r="M65" s="282"/>
      <c r="N65" s="280" t="s">
        <v>11</v>
      </c>
      <c r="O65" s="281"/>
      <c r="P65" s="282"/>
      <c r="Q65" s="361" t="s">
        <v>39</v>
      </c>
      <c r="R65" s="362"/>
      <c r="S65" s="245" t="s">
        <v>3</v>
      </c>
      <c r="T65" s="313"/>
      <c r="U65" s="313"/>
      <c r="V65" s="313"/>
      <c r="W65" s="246"/>
      <c r="X65" s="345" t="s">
        <v>23</v>
      </c>
      <c r="Y65" s="346"/>
      <c r="Z65" s="117" t="s">
        <v>20</v>
      </c>
      <c r="AA65" s="245" t="s">
        <v>78</v>
      </c>
      <c r="AB65" s="378"/>
    </row>
    <row r="66" spans="1:28" x14ac:dyDescent="0.15">
      <c r="A66" s="324"/>
      <c r="B66" s="54" t="s">
        <v>10</v>
      </c>
      <c r="C66" s="121" t="s">
        <v>10</v>
      </c>
      <c r="D66" s="121" t="s">
        <v>30</v>
      </c>
      <c r="E66" s="121" t="s">
        <v>17</v>
      </c>
      <c r="F66" s="259"/>
      <c r="G66" s="260"/>
      <c r="H66" s="261"/>
      <c r="I66" s="283"/>
      <c r="J66" s="284"/>
      <c r="K66" s="284"/>
      <c r="L66" s="284"/>
      <c r="M66" s="285"/>
      <c r="N66" s="283"/>
      <c r="O66" s="284"/>
      <c r="P66" s="285"/>
      <c r="Q66" s="363"/>
      <c r="R66" s="364"/>
      <c r="S66" s="124" t="s">
        <v>36</v>
      </c>
      <c r="T66" s="124" t="s">
        <v>37</v>
      </c>
      <c r="U66" s="124" t="s">
        <v>38</v>
      </c>
      <c r="V66" s="124" t="s">
        <v>63</v>
      </c>
      <c r="W66" s="124" t="s">
        <v>64</v>
      </c>
      <c r="X66" s="167" t="s">
        <v>75</v>
      </c>
      <c r="Y66" s="99" t="s">
        <v>76</v>
      </c>
      <c r="Z66" s="126"/>
      <c r="AA66" s="127" t="s">
        <v>81</v>
      </c>
      <c r="AB66" s="71" t="s">
        <v>79</v>
      </c>
    </row>
    <row r="67" spans="1:28" s="30" customFormat="1" ht="20.100000000000001" customHeight="1" x14ac:dyDescent="0.15">
      <c r="A67" s="171" t="s">
        <v>130</v>
      </c>
      <c r="B67" s="172" t="s">
        <v>94</v>
      </c>
      <c r="C67" s="173" t="s">
        <v>2</v>
      </c>
      <c r="D67" s="166" t="s">
        <v>77</v>
      </c>
      <c r="E67" s="173" t="s">
        <v>16</v>
      </c>
      <c r="F67" s="247" t="s">
        <v>77</v>
      </c>
      <c r="G67" s="248"/>
      <c r="H67" s="249"/>
      <c r="I67" s="250" t="s">
        <v>131</v>
      </c>
      <c r="J67" s="251"/>
      <c r="K67" s="251"/>
      <c r="L67" s="251"/>
      <c r="M67" s="252"/>
      <c r="N67" s="250" t="s">
        <v>132</v>
      </c>
      <c r="O67" s="251"/>
      <c r="P67" s="252"/>
      <c r="Q67" s="247" t="s">
        <v>77</v>
      </c>
      <c r="R67" s="262"/>
      <c r="S67" s="124"/>
      <c r="T67" s="124"/>
      <c r="U67" s="124"/>
      <c r="V67" s="124"/>
      <c r="W67" s="124"/>
      <c r="X67" s="194">
        <v>15</v>
      </c>
      <c r="Y67" s="201">
        <v>7.8</v>
      </c>
      <c r="Z67" s="152" t="s">
        <v>73</v>
      </c>
      <c r="AA67" s="374" t="s">
        <v>136</v>
      </c>
      <c r="AB67" s="376">
        <v>1</v>
      </c>
    </row>
    <row r="68" spans="1:28" ht="20.100000000000001" customHeight="1" x14ac:dyDescent="0.15">
      <c r="A68" s="171" t="s">
        <v>133</v>
      </c>
      <c r="B68" s="172" t="s">
        <v>94</v>
      </c>
      <c r="C68" s="173" t="s">
        <v>2</v>
      </c>
      <c r="D68" s="166" t="s">
        <v>77</v>
      </c>
      <c r="E68" s="173" t="s">
        <v>16</v>
      </c>
      <c r="F68" s="247" t="s">
        <v>77</v>
      </c>
      <c r="G68" s="248"/>
      <c r="H68" s="249"/>
      <c r="I68" s="174" t="s">
        <v>134</v>
      </c>
      <c r="J68" s="174"/>
      <c r="K68" s="174"/>
      <c r="L68" s="174"/>
      <c r="M68" s="174"/>
      <c r="N68" s="253" t="s">
        <v>135</v>
      </c>
      <c r="O68" s="254"/>
      <c r="P68" s="255"/>
      <c r="Q68" s="247" t="s">
        <v>77</v>
      </c>
      <c r="R68" s="262"/>
      <c r="S68" s="62"/>
      <c r="T68" s="62"/>
      <c r="U68" s="62"/>
      <c r="V68" s="62"/>
      <c r="W68" s="62"/>
      <c r="X68" s="175">
        <v>38</v>
      </c>
      <c r="Y68" s="201">
        <v>28.8</v>
      </c>
      <c r="Z68" s="153" t="s">
        <v>74</v>
      </c>
      <c r="AA68" s="375"/>
      <c r="AB68" s="377"/>
    </row>
    <row r="69" spans="1:28" ht="13.5" customHeight="1" x14ac:dyDescent="0.15">
      <c r="A69" s="57"/>
      <c r="B69" s="58"/>
      <c r="C69" s="58"/>
      <c r="D69" s="124"/>
      <c r="E69" s="124"/>
      <c r="F69" s="245"/>
      <c r="G69" s="313"/>
      <c r="H69" s="246"/>
      <c r="I69" s="72"/>
      <c r="J69" s="73"/>
      <c r="K69" s="73"/>
      <c r="L69" s="73"/>
      <c r="M69" s="74"/>
      <c r="N69" s="61"/>
      <c r="O69" s="61"/>
      <c r="P69" s="69"/>
      <c r="Q69" s="359"/>
      <c r="R69" s="360"/>
      <c r="S69" s="62"/>
      <c r="T69" s="62"/>
      <c r="U69" s="62"/>
      <c r="V69" s="62"/>
      <c r="W69" s="62"/>
      <c r="X69" s="175"/>
      <c r="Y69" s="202"/>
      <c r="Z69" s="128"/>
      <c r="AA69" s="177"/>
      <c r="AB69" s="184"/>
    </row>
    <row r="70" spans="1:28" ht="20.100000000000001" customHeight="1" x14ac:dyDescent="0.15">
      <c r="A70" s="119"/>
      <c r="B70" s="61"/>
      <c r="C70" s="61"/>
      <c r="D70" s="61"/>
      <c r="E70" s="61"/>
      <c r="F70" s="61"/>
      <c r="G70" s="61"/>
      <c r="H70" s="61"/>
      <c r="I70" s="61"/>
      <c r="J70" s="61"/>
      <c r="K70" s="59"/>
      <c r="L70" s="59"/>
      <c r="M70" s="59"/>
      <c r="N70" s="59"/>
      <c r="O70" s="59"/>
      <c r="P70" s="59"/>
      <c r="Q70" s="61"/>
      <c r="R70" s="61"/>
      <c r="S70" s="61"/>
      <c r="T70" s="61"/>
      <c r="U70" s="118" t="s">
        <v>0</v>
      </c>
      <c r="V70" s="118"/>
      <c r="W70" s="69"/>
      <c r="X70" s="176">
        <f>SUM(X67:X69)</f>
        <v>53</v>
      </c>
      <c r="Y70" s="201">
        <f>SUM(Y67:Y69)</f>
        <v>36.6</v>
      </c>
      <c r="Z70" s="60"/>
      <c r="AA70" s="62"/>
      <c r="AB70" s="184">
        <f>Y70/X70</f>
        <v>0.69056603773584913</v>
      </c>
    </row>
    <row r="71" spans="1:28" ht="4.5" customHeight="1" x14ac:dyDescent="0.15">
      <c r="A71" s="42"/>
      <c r="B71" s="40"/>
      <c r="C71" s="40"/>
      <c r="D71" s="40"/>
      <c r="E71" s="40"/>
      <c r="F71" s="40"/>
      <c r="G71" s="40"/>
      <c r="H71" s="40"/>
      <c r="I71" s="40"/>
      <c r="J71" s="40"/>
      <c r="K71" s="70"/>
      <c r="L71" s="70"/>
      <c r="M71" s="70"/>
      <c r="N71" s="70"/>
      <c r="O71" s="70"/>
      <c r="P71" s="70"/>
      <c r="Q71" s="40"/>
      <c r="R71" s="40"/>
      <c r="S71" s="40"/>
      <c r="T71" s="40"/>
      <c r="U71" s="40"/>
      <c r="V71" s="40"/>
      <c r="W71" s="40"/>
      <c r="X71" s="40"/>
      <c r="Y71" s="40"/>
      <c r="Z71" s="38"/>
      <c r="AA71" s="62"/>
      <c r="AB71" s="183"/>
    </row>
    <row r="72" spans="1:28" ht="13.5" customHeight="1" x14ac:dyDescent="0.15">
      <c r="A72" s="57" t="s">
        <v>1</v>
      </c>
      <c r="B72" s="365" t="s">
        <v>22</v>
      </c>
      <c r="C72" s="366"/>
      <c r="D72" s="366"/>
      <c r="E72" s="366"/>
      <c r="F72" s="366"/>
      <c r="G72" s="366"/>
      <c r="H72" s="366"/>
      <c r="I72" s="366"/>
      <c r="J72" s="366"/>
      <c r="K72" s="366"/>
      <c r="L72" s="366"/>
      <c r="M72" s="366"/>
      <c r="N72" s="366"/>
      <c r="O72" s="366"/>
      <c r="P72" s="366"/>
      <c r="Q72" s="366"/>
      <c r="R72" s="366"/>
      <c r="S72" s="366"/>
      <c r="T72" s="366"/>
      <c r="U72" s="366"/>
      <c r="V72" s="366"/>
      <c r="W72" s="366"/>
      <c r="X72" s="366"/>
      <c r="Y72" s="366"/>
      <c r="Z72" s="366"/>
      <c r="AA72" s="367"/>
      <c r="AB72" s="187" t="s">
        <v>20</v>
      </c>
    </row>
    <row r="73" spans="1:28" ht="13.5" customHeight="1" x14ac:dyDescent="0.15">
      <c r="A73" s="178" t="s">
        <v>130</v>
      </c>
      <c r="B73" s="214" t="s">
        <v>137</v>
      </c>
      <c r="C73" s="215"/>
      <c r="D73" s="215"/>
      <c r="E73" s="215"/>
      <c r="F73" s="215"/>
      <c r="G73" s="215"/>
      <c r="H73" s="215"/>
      <c r="I73" s="215"/>
      <c r="J73" s="215"/>
      <c r="K73" s="215"/>
      <c r="L73" s="215"/>
      <c r="M73" s="215"/>
      <c r="N73" s="215"/>
      <c r="O73" s="215"/>
      <c r="P73" s="215"/>
      <c r="Q73" s="215"/>
      <c r="R73" s="215"/>
      <c r="S73" s="215"/>
      <c r="T73" s="215"/>
      <c r="U73" s="215"/>
      <c r="V73" s="215"/>
      <c r="W73" s="215"/>
      <c r="X73" s="215"/>
      <c r="Y73" s="215"/>
      <c r="Z73" s="215"/>
      <c r="AA73" s="216"/>
      <c r="AB73" s="63"/>
    </row>
    <row r="74" spans="1:28" ht="13.5" customHeight="1" x14ac:dyDescent="0.15">
      <c r="A74" s="163" t="s">
        <v>133</v>
      </c>
      <c r="B74" s="368" t="s">
        <v>138</v>
      </c>
      <c r="C74" s="369"/>
      <c r="D74" s="369"/>
      <c r="E74" s="369"/>
      <c r="F74" s="369"/>
      <c r="G74" s="369"/>
      <c r="H74" s="369"/>
      <c r="I74" s="369"/>
      <c r="J74" s="369"/>
      <c r="K74" s="369"/>
      <c r="L74" s="369"/>
      <c r="M74" s="369"/>
      <c r="N74" s="369"/>
      <c r="O74" s="369"/>
      <c r="P74" s="369"/>
      <c r="Q74" s="369"/>
      <c r="R74" s="369"/>
      <c r="S74" s="369"/>
      <c r="T74" s="369"/>
      <c r="U74" s="369"/>
      <c r="V74" s="369"/>
      <c r="W74" s="369"/>
      <c r="X74" s="369"/>
      <c r="Y74" s="369"/>
      <c r="Z74" s="369"/>
      <c r="AA74" s="370"/>
      <c r="AB74" s="63"/>
    </row>
    <row r="75" spans="1:28" ht="13.5" customHeight="1" thickBot="1" x14ac:dyDescent="0.2">
      <c r="A75" s="89"/>
      <c r="B75" s="371"/>
      <c r="C75" s="372"/>
      <c r="D75" s="372"/>
      <c r="E75" s="372"/>
      <c r="F75" s="372"/>
      <c r="G75" s="372"/>
      <c r="H75" s="372"/>
      <c r="I75" s="372"/>
      <c r="J75" s="372"/>
      <c r="K75" s="372"/>
      <c r="L75" s="372"/>
      <c r="M75" s="372"/>
      <c r="N75" s="372"/>
      <c r="O75" s="372"/>
      <c r="P75" s="372"/>
      <c r="Q75" s="372"/>
      <c r="R75" s="372"/>
      <c r="S75" s="372"/>
      <c r="T75" s="372"/>
      <c r="U75" s="372"/>
      <c r="V75" s="372"/>
      <c r="W75" s="372"/>
      <c r="X75" s="372"/>
      <c r="Y75" s="372"/>
      <c r="Z75" s="372"/>
      <c r="AA75" s="373"/>
      <c r="AB75" s="148"/>
    </row>
    <row r="76" spans="1:28" ht="12" thickBot="1" x14ac:dyDescent="0.2">
      <c r="A76" s="108" t="s">
        <v>49</v>
      </c>
      <c r="B76" s="7"/>
      <c r="C76" s="7"/>
      <c r="D76" s="7"/>
      <c r="E76" s="7"/>
      <c r="F76" s="7"/>
      <c r="G76" s="7"/>
      <c r="H76" s="7"/>
      <c r="I76" s="23"/>
      <c r="J76" s="23"/>
      <c r="K76" s="23"/>
      <c r="L76" s="23"/>
      <c r="M76" s="23"/>
      <c r="N76" s="23"/>
      <c r="O76" s="23"/>
      <c r="P76" s="23"/>
      <c r="Q76" s="23"/>
      <c r="R76" s="23"/>
      <c r="S76" s="23"/>
      <c r="T76" s="23"/>
      <c r="U76" s="23"/>
      <c r="V76" s="23"/>
      <c r="W76" s="23"/>
      <c r="X76" s="23"/>
      <c r="Y76" s="7"/>
      <c r="Z76" s="7"/>
      <c r="AA76" s="32"/>
      <c r="AB76" s="33"/>
    </row>
    <row r="77" spans="1:28" s="7" customFormat="1" ht="14.25" customHeight="1" x14ac:dyDescent="0.15">
      <c r="A77" s="110" t="s">
        <v>46</v>
      </c>
      <c r="B77" s="88"/>
      <c r="C77" s="88"/>
      <c r="D77" s="88"/>
      <c r="E77" s="88"/>
      <c r="F77" s="88"/>
      <c r="G77" s="88"/>
      <c r="H77" s="88"/>
      <c r="I77" s="88"/>
      <c r="J77" s="88"/>
      <c r="K77" s="88"/>
      <c r="L77" s="88"/>
      <c r="M77" s="88"/>
      <c r="N77" s="88"/>
      <c r="O77" s="88"/>
      <c r="P77" s="88"/>
      <c r="Q77" s="88"/>
      <c r="R77" s="88"/>
      <c r="S77" s="88"/>
      <c r="T77" s="88"/>
      <c r="U77" s="88"/>
      <c r="V77" s="88"/>
      <c r="W77" s="88"/>
      <c r="X77" s="88"/>
      <c r="Y77" s="88"/>
      <c r="Z77" s="88"/>
      <c r="AA77" s="88"/>
      <c r="AB77" s="190"/>
    </row>
    <row r="78" spans="1:28" x14ac:dyDescent="0.15">
      <c r="A78" s="111"/>
      <c r="B78" s="80"/>
      <c r="C78" s="80"/>
      <c r="D78" s="80"/>
      <c r="E78" s="80"/>
      <c r="F78" s="80"/>
      <c r="G78" s="7"/>
      <c r="H78" s="7"/>
      <c r="I78" s="7"/>
      <c r="J78" s="8"/>
      <c r="K78" s="8"/>
      <c r="L78" s="8"/>
      <c r="M78" s="8"/>
      <c r="N78" s="8"/>
      <c r="O78" s="8"/>
      <c r="P78" s="7"/>
      <c r="Q78" s="7"/>
      <c r="R78" s="7"/>
      <c r="S78" s="7"/>
      <c r="T78" s="7"/>
      <c r="U78" s="7"/>
      <c r="V78" s="7"/>
      <c r="W78" s="7"/>
      <c r="X78" s="7"/>
      <c r="Y78" s="7"/>
      <c r="Z78" s="7"/>
      <c r="AA78" s="40"/>
      <c r="AB78" s="41"/>
    </row>
    <row r="79" spans="1:28" x14ac:dyDescent="0.15">
      <c r="A79" s="112"/>
      <c r="B79" s="80"/>
      <c r="C79" s="80"/>
      <c r="D79" s="80"/>
      <c r="E79" s="80"/>
      <c r="F79" s="80"/>
      <c r="G79" s="7" t="s">
        <v>144</v>
      </c>
      <c r="H79" s="7"/>
      <c r="I79" s="7"/>
      <c r="J79" s="7"/>
      <c r="K79" s="7"/>
      <c r="L79" s="7"/>
      <c r="M79" s="7"/>
      <c r="N79" s="7"/>
      <c r="O79" s="7"/>
      <c r="P79" s="7"/>
      <c r="Q79" s="7"/>
      <c r="R79" s="7"/>
      <c r="S79" s="7"/>
      <c r="T79" s="7"/>
      <c r="U79" s="7"/>
      <c r="V79" s="7"/>
      <c r="W79" s="7"/>
      <c r="X79" s="7"/>
      <c r="Y79" s="7"/>
      <c r="Z79" s="7"/>
      <c r="AA79" s="40"/>
      <c r="AB79" s="41"/>
    </row>
    <row r="80" spans="1:28" x14ac:dyDescent="0.15">
      <c r="A80" s="112" t="s">
        <v>65</v>
      </c>
      <c r="B80" s="80"/>
      <c r="C80" s="80"/>
      <c r="D80" s="80"/>
      <c r="E80" s="80"/>
      <c r="F80" s="80"/>
      <c r="G80" s="7" t="s">
        <v>139</v>
      </c>
      <c r="H80" s="7"/>
      <c r="I80" s="7"/>
      <c r="J80" s="7"/>
      <c r="K80" s="7"/>
      <c r="L80" s="7"/>
      <c r="M80" s="7"/>
      <c r="N80" s="7"/>
      <c r="O80" s="7"/>
      <c r="P80" s="7"/>
      <c r="Q80" s="7"/>
      <c r="R80" s="7"/>
      <c r="S80" s="7"/>
      <c r="T80" s="7"/>
      <c r="U80" s="7"/>
      <c r="V80" s="7"/>
      <c r="W80" s="7"/>
      <c r="X80" s="7"/>
      <c r="Y80" s="7"/>
      <c r="Z80" s="7"/>
      <c r="AA80" s="40"/>
      <c r="AB80" s="41"/>
    </row>
    <row r="81" spans="1:28" x14ac:dyDescent="0.15">
      <c r="A81" s="112" t="s">
        <v>66</v>
      </c>
      <c r="B81" s="80"/>
      <c r="C81" s="80"/>
      <c r="D81" s="80"/>
      <c r="E81" s="80"/>
      <c r="F81" s="80"/>
      <c r="G81" s="7" t="s">
        <v>154</v>
      </c>
      <c r="H81" s="7"/>
      <c r="I81" s="7"/>
      <c r="J81" s="7"/>
      <c r="K81" s="7"/>
      <c r="L81" s="7"/>
      <c r="M81" s="7"/>
      <c r="N81" s="7"/>
      <c r="O81" s="7"/>
      <c r="P81" s="7"/>
      <c r="Q81" s="7"/>
      <c r="R81" s="7"/>
      <c r="S81" s="7"/>
      <c r="T81" s="7"/>
      <c r="U81" s="7"/>
      <c r="V81" s="7"/>
      <c r="W81" s="7"/>
      <c r="X81" s="7"/>
      <c r="Y81" s="7"/>
      <c r="Z81" s="7"/>
      <c r="AA81" s="40"/>
      <c r="AB81" s="41"/>
    </row>
    <row r="82" spans="1:28" x14ac:dyDescent="0.15">
      <c r="A82" s="112"/>
      <c r="B82" s="80"/>
      <c r="C82" s="80"/>
      <c r="D82" s="80"/>
      <c r="E82" s="80"/>
      <c r="F82" s="80"/>
      <c r="G82" s="7"/>
      <c r="H82" s="7"/>
      <c r="I82" s="7"/>
      <c r="J82" s="7"/>
      <c r="K82" s="7"/>
      <c r="L82" s="7"/>
      <c r="M82" s="7"/>
      <c r="N82" s="7"/>
      <c r="O82" s="7"/>
      <c r="P82" s="7"/>
      <c r="Q82" s="7"/>
      <c r="R82" s="7"/>
      <c r="S82" s="7"/>
      <c r="T82" s="7"/>
      <c r="U82" s="7"/>
      <c r="V82" s="7"/>
      <c r="W82" s="7"/>
      <c r="X82" s="7"/>
      <c r="Y82" s="7"/>
      <c r="Z82" s="7"/>
      <c r="AA82" s="40"/>
      <c r="AB82" s="41"/>
    </row>
    <row r="83" spans="1:28" ht="12" thickBot="1" x14ac:dyDescent="0.2">
      <c r="A83" s="113"/>
      <c r="B83" s="81"/>
      <c r="C83" s="81"/>
      <c r="D83" s="81"/>
      <c r="E83" s="81"/>
      <c r="F83" s="81"/>
      <c r="G83" s="82"/>
      <c r="H83" s="82"/>
      <c r="I83" s="82"/>
      <c r="J83" s="82"/>
      <c r="K83" s="82"/>
      <c r="L83" s="82"/>
      <c r="M83" s="82"/>
      <c r="N83" s="82"/>
      <c r="O83" s="82"/>
      <c r="P83" s="82"/>
      <c r="Q83" s="82"/>
      <c r="R83" s="82"/>
      <c r="S83" s="82"/>
      <c r="T83" s="82"/>
      <c r="U83" s="82"/>
      <c r="V83" s="82"/>
      <c r="W83" s="82"/>
      <c r="X83" s="82"/>
      <c r="Y83" s="82"/>
      <c r="Z83" s="82"/>
      <c r="AA83" s="40"/>
      <c r="AB83" s="41"/>
    </row>
    <row r="84" spans="1:28" ht="10.5" customHeight="1" x14ac:dyDescent="0.15">
      <c r="A84" s="115"/>
      <c r="B84" s="80"/>
      <c r="C84" s="80"/>
      <c r="D84" s="80"/>
      <c r="E84" s="325" t="s">
        <v>140</v>
      </c>
      <c r="F84" s="326"/>
      <c r="G84" s="78"/>
      <c r="H84" s="78"/>
      <c r="I84" s="83"/>
      <c r="J84" s="83"/>
      <c r="K84" s="83"/>
      <c r="L84" s="78"/>
      <c r="M84" s="78"/>
      <c r="N84" s="7"/>
      <c r="O84" s="7"/>
      <c r="P84" s="7"/>
      <c r="Q84" s="7"/>
      <c r="R84" s="7"/>
      <c r="S84" s="7"/>
      <c r="T84" s="7"/>
      <c r="U84" s="7"/>
      <c r="V84" s="7"/>
      <c r="W84" s="7"/>
      <c r="X84" s="7"/>
      <c r="Y84" s="7"/>
      <c r="Z84" s="7"/>
      <c r="AA84" s="32"/>
      <c r="AB84" s="33"/>
    </row>
    <row r="85" spans="1:28" ht="10.5" customHeight="1" x14ac:dyDescent="0.15">
      <c r="A85" s="115"/>
      <c r="B85" s="80"/>
      <c r="C85" s="80"/>
      <c r="D85" s="80"/>
      <c r="E85" s="327"/>
      <c r="F85" s="328"/>
      <c r="G85" s="78" t="s">
        <v>25</v>
      </c>
      <c r="H85" s="78"/>
      <c r="I85" s="7"/>
      <c r="J85" s="179">
        <v>3.3</v>
      </c>
      <c r="K85" s="7"/>
      <c r="L85" s="78"/>
      <c r="M85" s="78"/>
      <c r="N85" s="7"/>
      <c r="O85" s="7"/>
      <c r="P85" s="7"/>
      <c r="Q85" s="7"/>
      <c r="R85" s="7"/>
      <c r="S85" s="7"/>
      <c r="T85" s="7"/>
      <c r="U85" s="7"/>
      <c r="V85" s="7"/>
      <c r="W85" s="7"/>
      <c r="X85" s="7"/>
      <c r="Y85" s="7"/>
      <c r="Z85" s="7"/>
      <c r="AA85" s="40"/>
      <c r="AB85" s="41"/>
    </row>
    <row r="86" spans="1:28" ht="10.5" customHeight="1" thickBot="1" x14ac:dyDescent="0.2">
      <c r="A86" s="112" t="s">
        <v>67</v>
      </c>
      <c r="B86" s="80"/>
      <c r="C86" s="80"/>
      <c r="D86" s="80"/>
      <c r="E86" s="327"/>
      <c r="F86" s="328"/>
      <c r="G86" s="86"/>
      <c r="H86" s="86"/>
      <c r="I86" s="82"/>
      <c r="J86" s="82"/>
      <c r="K86" s="82"/>
      <c r="L86" s="78" t="s">
        <v>42</v>
      </c>
      <c r="M86" s="78"/>
      <c r="N86" s="203" t="s">
        <v>150</v>
      </c>
      <c r="O86" s="203"/>
      <c r="P86" s="203"/>
      <c r="Q86" s="203"/>
      <c r="R86" s="203"/>
      <c r="S86" s="203"/>
      <c r="T86" s="203"/>
      <c r="U86" s="203"/>
      <c r="V86" s="203"/>
      <c r="W86" s="203"/>
      <c r="X86" s="203"/>
      <c r="Y86" s="203"/>
      <c r="Z86" s="203"/>
      <c r="AA86" s="203"/>
      <c r="AB86" s="204"/>
    </row>
    <row r="87" spans="1:28" ht="10.5" customHeight="1" x14ac:dyDescent="0.15">
      <c r="A87" s="112"/>
      <c r="B87" s="80"/>
      <c r="C87" s="80"/>
      <c r="D87" s="80"/>
      <c r="E87" s="327"/>
      <c r="F87" s="328"/>
      <c r="G87" s="78"/>
      <c r="H87" s="78"/>
      <c r="I87" s="83"/>
      <c r="J87" s="83"/>
      <c r="K87" s="83"/>
      <c r="L87" s="78" t="s">
        <v>43</v>
      </c>
      <c r="M87" s="78"/>
      <c r="N87" s="203"/>
      <c r="O87" s="203"/>
      <c r="P87" s="203"/>
      <c r="Q87" s="203"/>
      <c r="R87" s="203"/>
      <c r="S87" s="203"/>
      <c r="T87" s="203"/>
      <c r="U87" s="203"/>
      <c r="V87" s="203"/>
      <c r="W87" s="203"/>
      <c r="X87" s="203"/>
      <c r="Y87" s="203"/>
      <c r="Z87" s="203"/>
      <c r="AA87" s="203"/>
      <c r="AB87" s="204"/>
    </row>
    <row r="88" spans="1:28" ht="10.5" customHeight="1" x14ac:dyDescent="0.15">
      <c r="A88" s="115"/>
      <c r="B88" s="80"/>
      <c r="C88" s="80"/>
      <c r="D88" s="80"/>
      <c r="E88" s="327"/>
      <c r="F88" s="328"/>
      <c r="G88" s="78" t="s">
        <v>48</v>
      </c>
      <c r="H88" s="78"/>
      <c r="I88" s="7"/>
      <c r="J88" s="185">
        <v>5.15</v>
      </c>
      <c r="K88" s="7"/>
      <c r="L88" s="78"/>
      <c r="M88" s="78"/>
      <c r="N88" s="7"/>
      <c r="O88" s="7"/>
      <c r="P88" s="7"/>
      <c r="Q88" s="7"/>
      <c r="R88" s="7"/>
      <c r="S88" s="7"/>
      <c r="T88" s="7"/>
      <c r="U88" s="7"/>
      <c r="V88" s="7"/>
      <c r="W88" s="7"/>
      <c r="X88" s="7"/>
      <c r="Y88" s="7"/>
      <c r="Z88" s="7"/>
      <c r="AA88" s="40"/>
      <c r="AB88" s="41"/>
    </row>
    <row r="89" spans="1:28" ht="10.5" customHeight="1" thickBot="1" x14ac:dyDescent="0.2">
      <c r="A89" s="115"/>
      <c r="B89" s="80"/>
      <c r="C89" s="80"/>
      <c r="D89" s="85"/>
      <c r="E89" s="329"/>
      <c r="F89" s="330"/>
      <c r="G89" s="86"/>
      <c r="H89" s="86"/>
      <c r="I89" s="82"/>
      <c r="J89" s="82"/>
      <c r="K89" s="82"/>
      <c r="L89" s="86"/>
      <c r="M89" s="86"/>
      <c r="N89" s="82"/>
      <c r="O89" s="82"/>
      <c r="P89" s="82"/>
      <c r="Q89" s="82"/>
      <c r="R89" s="82"/>
      <c r="S89" s="82"/>
      <c r="T89" s="82"/>
      <c r="U89" s="82"/>
      <c r="V89" s="82"/>
      <c r="W89" s="82"/>
      <c r="X89" s="82"/>
      <c r="Y89" s="82"/>
      <c r="Z89" s="82"/>
      <c r="AA89" s="140"/>
      <c r="AB89" s="149"/>
    </row>
    <row r="90" spans="1:28" ht="10.5" customHeight="1" x14ac:dyDescent="0.15">
      <c r="A90" s="115"/>
      <c r="B90" s="80"/>
      <c r="C90" s="80"/>
      <c r="D90" s="80"/>
      <c r="E90" s="325" t="s">
        <v>142</v>
      </c>
      <c r="F90" s="326"/>
      <c r="G90" s="78"/>
      <c r="H90" s="78"/>
      <c r="I90" s="83"/>
      <c r="J90" s="83"/>
      <c r="K90" s="83"/>
      <c r="L90" s="78"/>
      <c r="M90" s="78"/>
      <c r="N90" s="7"/>
      <c r="O90" s="7"/>
      <c r="P90" s="7"/>
      <c r="Q90" s="7"/>
      <c r="R90" s="7"/>
      <c r="S90" s="7"/>
      <c r="T90" s="7"/>
      <c r="U90" s="7"/>
      <c r="V90" s="7"/>
      <c r="W90" s="7"/>
      <c r="X90" s="7"/>
      <c r="Y90" s="7"/>
      <c r="Z90" s="7"/>
      <c r="AA90" s="40"/>
      <c r="AB90" s="41"/>
    </row>
    <row r="91" spans="1:28" ht="10.5" customHeight="1" x14ac:dyDescent="0.15">
      <c r="A91" s="115"/>
      <c r="B91" s="80"/>
      <c r="C91" s="80"/>
      <c r="D91" s="80"/>
      <c r="E91" s="327"/>
      <c r="F91" s="328"/>
      <c r="G91" s="78" t="s">
        <v>25</v>
      </c>
      <c r="H91" s="78"/>
      <c r="I91" s="7"/>
      <c r="J91" s="180">
        <v>113</v>
      </c>
      <c r="K91" s="7"/>
      <c r="L91" s="78"/>
      <c r="M91" s="78"/>
      <c r="N91" s="7"/>
      <c r="O91" s="7"/>
      <c r="P91" s="7"/>
      <c r="Q91" s="7"/>
      <c r="R91" s="7"/>
      <c r="S91" s="7"/>
      <c r="T91" s="7"/>
      <c r="U91" s="7"/>
      <c r="V91" s="7"/>
      <c r="W91" s="7"/>
      <c r="X91" s="7"/>
      <c r="Y91" s="7"/>
      <c r="Z91" s="7"/>
      <c r="AA91" s="40"/>
      <c r="AB91" s="41"/>
    </row>
    <row r="92" spans="1:28" ht="10.5" customHeight="1" thickBot="1" x14ac:dyDescent="0.2">
      <c r="A92" s="112"/>
      <c r="B92" s="80"/>
      <c r="C92" s="80"/>
      <c r="D92" s="80"/>
      <c r="E92" s="327"/>
      <c r="F92" s="328"/>
      <c r="G92" s="86"/>
      <c r="H92" s="86"/>
      <c r="I92" s="82"/>
      <c r="J92" s="82"/>
      <c r="K92" s="82"/>
      <c r="L92" s="78" t="s">
        <v>42</v>
      </c>
      <c r="M92" s="78"/>
      <c r="N92" s="203" t="s">
        <v>151</v>
      </c>
      <c r="O92" s="203"/>
      <c r="P92" s="203"/>
      <c r="Q92" s="203"/>
      <c r="R92" s="203"/>
      <c r="S92" s="203"/>
      <c r="T92" s="203"/>
      <c r="U92" s="203"/>
      <c r="V92" s="203"/>
      <c r="W92" s="203"/>
      <c r="X92" s="203"/>
      <c r="Y92" s="203"/>
      <c r="Z92" s="203"/>
      <c r="AA92" s="203"/>
      <c r="AB92" s="204"/>
    </row>
    <row r="93" spans="1:28" ht="10.5" customHeight="1" x14ac:dyDescent="0.15">
      <c r="A93" s="112"/>
      <c r="B93" s="80"/>
      <c r="C93" s="80"/>
      <c r="D93" s="80"/>
      <c r="E93" s="327"/>
      <c r="F93" s="328"/>
      <c r="G93" s="78"/>
      <c r="H93" s="78"/>
      <c r="I93" s="83"/>
      <c r="J93" s="83"/>
      <c r="K93" s="83"/>
      <c r="L93" s="78" t="s">
        <v>43</v>
      </c>
      <c r="M93" s="78"/>
      <c r="N93" s="203"/>
      <c r="O93" s="203"/>
      <c r="P93" s="203"/>
      <c r="Q93" s="203"/>
      <c r="R93" s="203"/>
      <c r="S93" s="203"/>
      <c r="T93" s="203"/>
      <c r="U93" s="203"/>
      <c r="V93" s="203"/>
      <c r="W93" s="203"/>
      <c r="X93" s="203"/>
      <c r="Y93" s="203"/>
      <c r="Z93" s="203"/>
      <c r="AA93" s="203"/>
      <c r="AB93" s="204"/>
    </row>
    <row r="94" spans="1:28" ht="10.5" customHeight="1" x14ac:dyDescent="0.15">
      <c r="A94" s="115"/>
      <c r="B94" s="80"/>
      <c r="C94" s="80"/>
      <c r="D94" s="80"/>
      <c r="E94" s="327"/>
      <c r="F94" s="328"/>
      <c r="G94" s="78" t="s">
        <v>48</v>
      </c>
      <c r="H94" s="78"/>
      <c r="I94" s="7"/>
      <c r="J94" s="180">
        <v>86</v>
      </c>
      <c r="K94" s="7"/>
      <c r="L94" s="78"/>
      <c r="M94" s="78"/>
      <c r="N94" s="7"/>
      <c r="O94" s="7"/>
      <c r="P94" s="7"/>
      <c r="Q94" s="7"/>
      <c r="R94" s="7"/>
      <c r="S94" s="7"/>
      <c r="T94" s="7"/>
      <c r="U94" s="7"/>
      <c r="V94" s="7"/>
      <c r="W94" s="7"/>
      <c r="X94" s="7"/>
      <c r="Y94" s="7"/>
      <c r="Z94" s="7"/>
      <c r="AA94" s="40"/>
      <c r="AB94" s="41"/>
    </row>
    <row r="95" spans="1:28" ht="10.5" customHeight="1" thickBot="1" x14ac:dyDescent="0.2">
      <c r="A95" s="115"/>
      <c r="B95" s="80"/>
      <c r="C95" s="80"/>
      <c r="D95" s="85"/>
      <c r="E95" s="329"/>
      <c r="F95" s="330"/>
      <c r="G95" s="86"/>
      <c r="H95" s="86"/>
      <c r="I95" s="82"/>
      <c r="J95" s="82"/>
      <c r="K95" s="82"/>
      <c r="L95" s="86"/>
      <c r="M95" s="86"/>
      <c r="N95" s="82"/>
      <c r="O95" s="82"/>
      <c r="P95" s="82"/>
      <c r="Q95" s="82"/>
      <c r="R95" s="82"/>
      <c r="S95" s="82"/>
      <c r="T95" s="82"/>
      <c r="U95" s="82"/>
      <c r="V95" s="82"/>
      <c r="W95" s="82"/>
      <c r="X95" s="82"/>
      <c r="Y95" s="82"/>
      <c r="Z95" s="82"/>
      <c r="AA95" s="40"/>
      <c r="AB95" s="41"/>
    </row>
    <row r="96" spans="1:28" ht="10.5" customHeight="1" x14ac:dyDescent="0.15">
      <c r="A96" s="115"/>
      <c r="B96" s="80"/>
      <c r="C96" s="80"/>
      <c r="D96" s="80"/>
      <c r="E96" s="325" t="s">
        <v>143</v>
      </c>
      <c r="F96" s="326"/>
      <c r="G96" s="78"/>
      <c r="H96" s="78"/>
      <c r="I96" s="83"/>
      <c r="J96" s="83"/>
      <c r="K96" s="83"/>
      <c r="L96" s="78"/>
      <c r="M96" s="78"/>
      <c r="N96" s="7"/>
      <c r="O96" s="7"/>
      <c r="P96" s="7"/>
      <c r="Q96" s="7"/>
      <c r="R96" s="7"/>
      <c r="S96" s="7"/>
      <c r="T96" s="7"/>
      <c r="U96" s="7"/>
      <c r="V96" s="7"/>
      <c r="W96" s="7"/>
      <c r="X96" s="7"/>
      <c r="Y96" s="7"/>
      <c r="Z96" s="7"/>
      <c r="AA96" s="32"/>
      <c r="AB96" s="33"/>
    </row>
    <row r="97" spans="1:28" ht="10.5" customHeight="1" x14ac:dyDescent="0.15">
      <c r="A97" s="115"/>
      <c r="B97" s="80"/>
      <c r="C97" s="80"/>
      <c r="D97" s="80"/>
      <c r="E97" s="327"/>
      <c r="F97" s="328"/>
      <c r="G97" s="78" t="s">
        <v>25</v>
      </c>
      <c r="H97" s="78"/>
      <c r="I97" s="7"/>
      <c r="J97" s="180">
        <v>20</v>
      </c>
      <c r="K97" s="7"/>
      <c r="L97" s="78"/>
      <c r="M97" s="78"/>
      <c r="N97" s="7"/>
      <c r="O97" s="7"/>
      <c r="P97" s="7"/>
      <c r="Q97" s="7"/>
      <c r="R97" s="7"/>
      <c r="S97" s="7"/>
      <c r="T97" s="7"/>
      <c r="U97" s="7"/>
      <c r="V97" s="7"/>
      <c r="W97" s="7"/>
      <c r="X97" s="7"/>
      <c r="Y97" s="7"/>
      <c r="Z97" s="7"/>
      <c r="AA97" s="40"/>
      <c r="AB97" s="41"/>
    </row>
    <row r="98" spans="1:28" ht="10.5" customHeight="1" thickBot="1" x14ac:dyDescent="0.2">
      <c r="A98" s="112"/>
      <c r="B98" s="80"/>
      <c r="C98" s="80"/>
      <c r="D98" s="80"/>
      <c r="E98" s="327"/>
      <c r="F98" s="328"/>
      <c r="G98" s="86"/>
      <c r="H98" s="86"/>
      <c r="I98" s="82"/>
      <c r="J98" s="82"/>
      <c r="K98" s="82"/>
      <c r="L98" s="78" t="s">
        <v>42</v>
      </c>
      <c r="M98" s="78"/>
      <c r="N98" s="203" t="s">
        <v>152</v>
      </c>
      <c r="O98" s="203"/>
      <c r="P98" s="203"/>
      <c r="Q98" s="203"/>
      <c r="R98" s="203"/>
      <c r="S98" s="203"/>
      <c r="T98" s="203"/>
      <c r="U98" s="203"/>
      <c r="V98" s="203"/>
      <c r="W98" s="203"/>
      <c r="X98" s="203"/>
      <c r="Y98" s="203"/>
      <c r="Z98" s="203"/>
      <c r="AA98" s="203"/>
      <c r="AB98" s="204"/>
    </row>
    <row r="99" spans="1:28" ht="10.5" customHeight="1" x14ac:dyDescent="0.15">
      <c r="A99" s="112"/>
      <c r="B99" s="80"/>
      <c r="C99" s="80"/>
      <c r="D99" s="80"/>
      <c r="E99" s="327"/>
      <c r="F99" s="328"/>
      <c r="G99" s="78"/>
      <c r="H99" s="78"/>
      <c r="I99" s="83"/>
      <c r="J99" s="83"/>
      <c r="K99" s="83"/>
      <c r="L99" s="78" t="s">
        <v>43</v>
      </c>
      <c r="M99" s="78"/>
      <c r="N99" s="203"/>
      <c r="O99" s="203"/>
      <c r="P99" s="203"/>
      <c r="Q99" s="203"/>
      <c r="R99" s="203"/>
      <c r="S99" s="203"/>
      <c r="T99" s="203"/>
      <c r="U99" s="203"/>
      <c r="V99" s="203"/>
      <c r="W99" s="203"/>
      <c r="X99" s="203"/>
      <c r="Y99" s="203"/>
      <c r="Z99" s="203"/>
      <c r="AA99" s="203"/>
      <c r="AB99" s="204"/>
    </row>
    <row r="100" spans="1:28" ht="10.5" customHeight="1" x14ac:dyDescent="0.15">
      <c r="A100" s="115"/>
      <c r="B100" s="80"/>
      <c r="C100" s="80"/>
      <c r="D100" s="80"/>
      <c r="E100" s="327"/>
      <c r="F100" s="328"/>
      <c r="G100" s="78" t="s">
        <v>48</v>
      </c>
      <c r="H100" s="78"/>
      <c r="I100" s="7"/>
      <c r="J100" s="180">
        <v>20</v>
      </c>
      <c r="K100" s="7"/>
      <c r="L100" s="78"/>
      <c r="M100" s="78"/>
      <c r="N100" s="7"/>
      <c r="O100" s="7"/>
      <c r="P100" s="7"/>
      <c r="Q100" s="7"/>
      <c r="R100" s="7"/>
      <c r="S100" s="7"/>
      <c r="T100" s="7"/>
      <c r="U100" s="7"/>
      <c r="V100" s="7"/>
      <c r="W100" s="7"/>
      <c r="X100" s="7"/>
      <c r="Y100" s="7"/>
      <c r="Z100" s="7"/>
      <c r="AA100" s="40"/>
      <c r="AB100" s="41"/>
    </row>
    <row r="101" spans="1:28" ht="10.5" customHeight="1" thickBot="1" x14ac:dyDescent="0.2">
      <c r="A101" s="113"/>
      <c r="B101" s="81"/>
      <c r="C101" s="81"/>
      <c r="D101" s="81"/>
      <c r="E101" s="329"/>
      <c r="F101" s="330"/>
      <c r="G101" s="78"/>
      <c r="H101" s="78"/>
      <c r="I101" s="82"/>
      <c r="J101" s="82"/>
      <c r="K101" s="82"/>
      <c r="L101" s="78"/>
      <c r="M101" s="78"/>
      <c r="N101" s="82"/>
      <c r="O101" s="82"/>
      <c r="P101" s="82"/>
      <c r="Q101" s="82"/>
      <c r="R101" s="82"/>
      <c r="S101" s="82"/>
      <c r="T101" s="82"/>
      <c r="U101" s="82"/>
      <c r="V101" s="82"/>
      <c r="W101" s="82"/>
      <c r="X101" s="82"/>
      <c r="Y101" s="82"/>
      <c r="Z101" s="82"/>
      <c r="AA101" s="140"/>
      <c r="AB101" s="149"/>
    </row>
    <row r="102" spans="1:28" ht="13.5" customHeight="1" x14ac:dyDescent="0.15">
      <c r="A102" s="111"/>
      <c r="B102" s="80"/>
      <c r="C102" s="80"/>
      <c r="D102" s="80"/>
      <c r="E102" s="80"/>
      <c r="F102" s="80"/>
      <c r="G102" s="203" t="s">
        <v>148</v>
      </c>
      <c r="H102" s="203"/>
      <c r="I102" s="203"/>
      <c r="J102" s="203"/>
      <c r="K102" s="203"/>
      <c r="L102" s="203"/>
      <c r="M102" s="203"/>
      <c r="N102" s="203"/>
      <c r="O102" s="203"/>
      <c r="P102" s="203"/>
      <c r="Q102" s="203"/>
      <c r="R102" s="203"/>
      <c r="S102" s="203"/>
      <c r="T102" s="203"/>
      <c r="U102" s="203"/>
      <c r="V102" s="203"/>
      <c r="W102" s="203"/>
      <c r="X102" s="203"/>
      <c r="Y102" s="203"/>
      <c r="Z102" s="203"/>
      <c r="AA102" s="203"/>
      <c r="AB102" s="204"/>
    </row>
    <row r="103" spans="1:28" ht="13.5" customHeight="1" x14ac:dyDescent="0.15">
      <c r="A103" s="112"/>
      <c r="B103" s="80"/>
      <c r="C103" s="80"/>
      <c r="D103" s="80"/>
      <c r="E103" s="80"/>
      <c r="F103" s="80"/>
      <c r="G103" s="203"/>
      <c r="H103" s="203"/>
      <c r="I103" s="203"/>
      <c r="J103" s="203"/>
      <c r="K103" s="203"/>
      <c r="L103" s="203"/>
      <c r="M103" s="203"/>
      <c r="N103" s="203"/>
      <c r="O103" s="203"/>
      <c r="P103" s="203"/>
      <c r="Q103" s="203"/>
      <c r="R103" s="203"/>
      <c r="S103" s="203"/>
      <c r="T103" s="203"/>
      <c r="U103" s="203"/>
      <c r="V103" s="203"/>
      <c r="W103" s="203"/>
      <c r="X103" s="203"/>
      <c r="Y103" s="203"/>
      <c r="Z103" s="203"/>
      <c r="AA103" s="203"/>
      <c r="AB103" s="204"/>
    </row>
    <row r="104" spans="1:28" ht="13.5" customHeight="1" x14ac:dyDescent="0.15">
      <c r="A104" s="112" t="s">
        <v>68</v>
      </c>
      <c r="B104" s="80"/>
      <c r="C104" s="80"/>
      <c r="D104" s="80"/>
      <c r="E104" s="80"/>
      <c r="F104" s="80"/>
      <c r="G104" s="203"/>
      <c r="H104" s="203"/>
      <c r="I104" s="203"/>
      <c r="J104" s="203"/>
      <c r="K104" s="203"/>
      <c r="L104" s="203"/>
      <c r="M104" s="203"/>
      <c r="N104" s="203"/>
      <c r="O104" s="203"/>
      <c r="P104" s="203"/>
      <c r="Q104" s="203"/>
      <c r="R104" s="203"/>
      <c r="S104" s="203"/>
      <c r="T104" s="203"/>
      <c r="U104" s="203"/>
      <c r="V104" s="203"/>
      <c r="W104" s="203"/>
      <c r="X104" s="203"/>
      <c r="Y104" s="203"/>
      <c r="Z104" s="203"/>
      <c r="AA104" s="203"/>
      <c r="AB104" s="204"/>
    </row>
    <row r="105" spans="1:28" ht="13.5" customHeight="1" x14ac:dyDescent="0.15">
      <c r="A105" s="112" t="s">
        <v>50</v>
      </c>
      <c r="B105" s="80"/>
      <c r="C105" s="80"/>
      <c r="D105" s="80"/>
      <c r="E105" s="80"/>
      <c r="F105" s="80"/>
      <c r="G105" s="203"/>
      <c r="H105" s="203"/>
      <c r="I105" s="203"/>
      <c r="J105" s="203"/>
      <c r="K105" s="203"/>
      <c r="L105" s="203"/>
      <c r="M105" s="203"/>
      <c r="N105" s="203"/>
      <c r="O105" s="203"/>
      <c r="P105" s="203"/>
      <c r="Q105" s="203"/>
      <c r="R105" s="203"/>
      <c r="S105" s="203"/>
      <c r="T105" s="203"/>
      <c r="U105" s="203"/>
      <c r="V105" s="203"/>
      <c r="W105" s="203"/>
      <c r="X105" s="203"/>
      <c r="Y105" s="203"/>
      <c r="Z105" s="203"/>
      <c r="AA105" s="203"/>
      <c r="AB105" s="204"/>
    </row>
    <row r="106" spans="1:28" ht="14.25" customHeight="1" thickBot="1" x14ac:dyDescent="0.2">
      <c r="A106" s="113"/>
      <c r="B106" s="81"/>
      <c r="C106" s="81"/>
      <c r="D106" s="81"/>
      <c r="E106" s="81"/>
      <c r="F106" s="81"/>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5"/>
    </row>
    <row r="107" spans="1:28" s="7" customFormat="1" ht="14.25" customHeight="1" x14ac:dyDescent="0.15">
      <c r="A107" s="116" t="s">
        <v>45</v>
      </c>
      <c r="B107" s="87"/>
      <c r="C107" s="87"/>
      <c r="D107" s="87"/>
      <c r="E107" s="87"/>
      <c r="F107" s="87"/>
      <c r="G107" s="87"/>
      <c r="H107" s="87"/>
      <c r="I107" s="87"/>
      <c r="J107" s="87"/>
      <c r="K107" s="87"/>
      <c r="L107" s="87"/>
      <c r="M107" s="87"/>
      <c r="N107" s="87"/>
      <c r="O107" s="87"/>
      <c r="P107" s="87"/>
      <c r="Q107" s="87"/>
      <c r="R107" s="87"/>
      <c r="S107" s="87"/>
      <c r="T107" s="87"/>
      <c r="U107" s="87"/>
      <c r="V107" s="87"/>
      <c r="W107" s="87"/>
      <c r="X107" s="87"/>
      <c r="Y107" s="87"/>
      <c r="Z107" s="87"/>
      <c r="AA107" s="195"/>
      <c r="AB107" s="196"/>
    </row>
    <row r="108" spans="1:28" ht="13.5" customHeight="1" x14ac:dyDescent="0.15">
      <c r="A108" s="272" t="s">
        <v>153</v>
      </c>
      <c r="B108" s="203"/>
      <c r="C108" s="203"/>
      <c r="D108" s="203"/>
      <c r="E108" s="203"/>
      <c r="F108" s="203"/>
      <c r="G108" s="203"/>
      <c r="H108" s="203"/>
      <c r="I108" s="203"/>
      <c r="J108" s="203"/>
      <c r="K108" s="203"/>
      <c r="L108" s="203"/>
      <c r="M108" s="203"/>
      <c r="N108" s="203"/>
      <c r="O108" s="203"/>
      <c r="P108" s="203"/>
      <c r="Q108" s="203"/>
      <c r="R108" s="203"/>
      <c r="S108" s="203"/>
      <c r="T108" s="203"/>
      <c r="U108" s="203"/>
      <c r="V108" s="203"/>
      <c r="W108" s="203"/>
      <c r="X108" s="203"/>
      <c r="Y108" s="203"/>
      <c r="Z108" s="203"/>
      <c r="AA108" s="203"/>
      <c r="AB108" s="204"/>
    </row>
    <row r="109" spans="1:28" ht="13.5" customHeight="1" x14ac:dyDescent="0.15">
      <c r="A109" s="272"/>
      <c r="B109" s="203"/>
      <c r="C109" s="203"/>
      <c r="D109" s="203"/>
      <c r="E109" s="203"/>
      <c r="F109" s="203"/>
      <c r="G109" s="203"/>
      <c r="H109" s="203"/>
      <c r="I109" s="203"/>
      <c r="J109" s="203"/>
      <c r="K109" s="203"/>
      <c r="L109" s="203"/>
      <c r="M109" s="203"/>
      <c r="N109" s="203"/>
      <c r="O109" s="203"/>
      <c r="P109" s="203"/>
      <c r="Q109" s="203"/>
      <c r="R109" s="203"/>
      <c r="S109" s="203"/>
      <c r="T109" s="203"/>
      <c r="U109" s="203"/>
      <c r="V109" s="203"/>
      <c r="W109" s="203"/>
      <c r="X109" s="203"/>
      <c r="Y109" s="203"/>
      <c r="Z109" s="203"/>
      <c r="AA109" s="203"/>
      <c r="AB109" s="204"/>
    </row>
    <row r="110" spans="1:28" ht="10.5" customHeight="1" x14ac:dyDescent="0.15">
      <c r="A110" s="272"/>
      <c r="B110" s="203"/>
      <c r="C110" s="203"/>
      <c r="D110" s="203"/>
      <c r="E110" s="203"/>
      <c r="F110" s="203"/>
      <c r="G110" s="203"/>
      <c r="H110" s="203"/>
      <c r="I110" s="203"/>
      <c r="J110" s="203"/>
      <c r="K110" s="203"/>
      <c r="L110" s="203"/>
      <c r="M110" s="203"/>
      <c r="N110" s="203"/>
      <c r="O110" s="203"/>
      <c r="P110" s="203"/>
      <c r="Q110" s="203"/>
      <c r="R110" s="203"/>
      <c r="S110" s="203"/>
      <c r="T110" s="203"/>
      <c r="U110" s="203"/>
      <c r="V110" s="203"/>
      <c r="W110" s="203"/>
      <c r="X110" s="203"/>
      <c r="Y110" s="203"/>
      <c r="Z110" s="203"/>
      <c r="AA110" s="203"/>
      <c r="AB110" s="204"/>
    </row>
    <row r="111" spans="1:28" ht="13.5" customHeight="1" x14ac:dyDescent="0.15">
      <c r="A111" s="272"/>
      <c r="B111" s="203"/>
      <c r="C111" s="203"/>
      <c r="D111" s="203"/>
      <c r="E111" s="203"/>
      <c r="F111" s="203"/>
      <c r="G111" s="203"/>
      <c r="H111" s="203"/>
      <c r="I111" s="203"/>
      <c r="J111" s="203"/>
      <c r="K111" s="203"/>
      <c r="L111" s="203"/>
      <c r="M111" s="203"/>
      <c r="N111" s="203"/>
      <c r="O111" s="203"/>
      <c r="P111" s="203"/>
      <c r="Q111" s="203"/>
      <c r="R111" s="203"/>
      <c r="S111" s="203"/>
      <c r="T111" s="203"/>
      <c r="U111" s="203"/>
      <c r="V111" s="203"/>
      <c r="W111" s="203"/>
      <c r="X111" s="203"/>
      <c r="Y111" s="203"/>
      <c r="Z111" s="203"/>
      <c r="AA111" s="203"/>
      <c r="AB111" s="204"/>
    </row>
    <row r="112" spans="1:28" ht="13.5" customHeight="1" x14ac:dyDescent="0.15">
      <c r="A112" s="272"/>
      <c r="B112" s="203"/>
      <c r="C112" s="203"/>
      <c r="D112" s="203"/>
      <c r="E112" s="203"/>
      <c r="F112" s="203"/>
      <c r="G112" s="203"/>
      <c r="H112" s="203"/>
      <c r="I112" s="203"/>
      <c r="J112" s="203"/>
      <c r="K112" s="203"/>
      <c r="L112" s="203"/>
      <c r="M112" s="203"/>
      <c r="N112" s="203"/>
      <c r="O112" s="203"/>
      <c r="P112" s="203"/>
      <c r="Q112" s="203"/>
      <c r="R112" s="203"/>
      <c r="S112" s="203"/>
      <c r="T112" s="203"/>
      <c r="U112" s="203"/>
      <c r="V112" s="203"/>
      <c r="W112" s="203"/>
      <c r="X112" s="203"/>
      <c r="Y112" s="203"/>
      <c r="Z112" s="203"/>
      <c r="AA112" s="203"/>
      <c r="AB112" s="204"/>
    </row>
    <row r="113" spans="1:28" ht="13.5" customHeight="1" thickBot="1" x14ac:dyDescent="0.2">
      <c r="A113" s="273"/>
      <c r="B113" s="274"/>
      <c r="C113" s="274"/>
      <c r="D113" s="274"/>
      <c r="E113" s="274"/>
      <c r="F113" s="274"/>
      <c r="G113" s="274"/>
      <c r="H113" s="274"/>
      <c r="I113" s="274"/>
      <c r="J113" s="274"/>
      <c r="K113" s="274"/>
      <c r="L113" s="274"/>
      <c r="M113" s="274"/>
      <c r="N113" s="274"/>
      <c r="O113" s="274"/>
      <c r="P113" s="274"/>
      <c r="Q113" s="274"/>
      <c r="R113" s="274"/>
      <c r="S113" s="274"/>
      <c r="T113" s="274"/>
      <c r="U113" s="274"/>
      <c r="V113" s="274"/>
      <c r="W113" s="274"/>
      <c r="X113" s="274"/>
      <c r="Y113" s="274"/>
      <c r="Z113" s="274"/>
      <c r="AA113" s="274"/>
      <c r="AB113" s="275"/>
    </row>
    <row r="114" spans="1:28" ht="13.5" customHeight="1" x14ac:dyDescent="0.15">
      <c r="A114" s="2"/>
      <c r="J114" s="3"/>
      <c r="K114" s="3"/>
      <c r="L114" s="3"/>
      <c r="M114" s="3"/>
      <c r="N114" s="3"/>
    </row>
    <row r="115" spans="1:28" ht="13.5" customHeight="1" x14ac:dyDescent="0.15">
      <c r="A115" s="2"/>
      <c r="J115" s="3"/>
      <c r="K115" s="3"/>
      <c r="L115" s="3"/>
      <c r="M115" s="3"/>
      <c r="N115" s="3"/>
      <c r="O115" s="3"/>
    </row>
    <row r="116" spans="1:28" ht="13.5" customHeight="1" x14ac:dyDescent="0.15">
      <c r="A116" s="2"/>
      <c r="J116" s="3"/>
      <c r="K116" s="3"/>
      <c r="L116" s="3"/>
      <c r="M116" s="3"/>
      <c r="N116" s="3"/>
      <c r="O116" s="3"/>
    </row>
    <row r="117" spans="1:28" ht="13.5" customHeight="1" x14ac:dyDescent="0.15">
      <c r="A117" s="2"/>
      <c r="J117" s="3"/>
      <c r="K117" s="3"/>
      <c r="L117" s="3"/>
      <c r="M117" s="3"/>
      <c r="N117" s="3"/>
      <c r="O117" s="3"/>
    </row>
    <row r="118" spans="1:28" ht="13.5" customHeight="1" x14ac:dyDescent="0.15">
      <c r="A118" s="2"/>
      <c r="J118" s="3"/>
      <c r="K118" s="3"/>
      <c r="L118" s="3"/>
      <c r="M118" s="3"/>
      <c r="N118" s="3"/>
      <c r="O118" s="3"/>
    </row>
    <row r="119" spans="1:28" ht="13.5" customHeight="1" x14ac:dyDescent="0.15">
      <c r="A119" s="2"/>
      <c r="J119" s="3"/>
      <c r="K119" s="3"/>
      <c r="L119" s="3"/>
      <c r="M119" s="3"/>
      <c r="N119" s="3"/>
      <c r="O119" s="3"/>
    </row>
    <row r="120" spans="1:28" ht="13.5" customHeight="1" x14ac:dyDescent="0.15">
      <c r="A120" s="2"/>
      <c r="J120" s="3"/>
      <c r="K120" s="3"/>
      <c r="L120" s="3"/>
      <c r="M120" s="3"/>
      <c r="N120" s="3"/>
      <c r="O120" s="3"/>
    </row>
    <row r="121" spans="1:28" ht="13.5" customHeight="1" x14ac:dyDescent="0.15">
      <c r="A121" s="2"/>
      <c r="J121" s="3"/>
      <c r="K121" s="3"/>
      <c r="L121" s="3"/>
      <c r="M121" s="3"/>
      <c r="N121" s="3"/>
      <c r="O121" s="3"/>
    </row>
    <row r="122" spans="1:28" ht="9" customHeight="1" x14ac:dyDescent="0.15">
      <c r="A122" s="2"/>
      <c r="B122" s="22"/>
      <c r="J122" s="3"/>
      <c r="K122" s="3"/>
      <c r="L122" s="3"/>
      <c r="M122" s="3"/>
      <c r="N122" s="3"/>
      <c r="O122" s="3"/>
    </row>
    <row r="123" spans="1:28" s="28" customFormat="1" ht="13.5" customHeight="1" x14ac:dyDescent="0.15">
      <c r="J123" s="29"/>
      <c r="K123" s="29"/>
      <c r="L123" s="29"/>
      <c r="M123" s="29"/>
      <c r="N123" s="29"/>
      <c r="O123" s="29"/>
    </row>
    <row r="124" spans="1:28" ht="13.5" customHeight="1" x14ac:dyDescent="0.15">
      <c r="A124" s="2"/>
      <c r="J124" s="3"/>
      <c r="K124" s="3"/>
      <c r="L124" s="3"/>
      <c r="M124" s="3"/>
      <c r="N124" s="3"/>
      <c r="O124" s="3"/>
    </row>
    <row r="125" spans="1:28" ht="13.5" customHeight="1" x14ac:dyDescent="0.15">
      <c r="A125" s="2"/>
      <c r="J125" s="3"/>
      <c r="K125" s="3"/>
      <c r="L125" s="3"/>
      <c r="M125" s="3"/>
      <c r="N125" s="3"/>
      <c r="O125" s="3"/>
    </row>
    <row r="126" spans="1:28" ht="13.5" customHeight="1" x14ac:dyDescent="0.15">
      <c r="A126" s="2"/>
      <c r="J126" s="3"/>
      <c r="K126" s="3"/>
      <c r="L126" s="3"/>
      <c r="M126" s="3"/>
      <c r="N126" s="3"/>
      <c r="O126" s="3"/>
    </row>
    <row r="127" spans="1:28" ht="13.5" customHeight="1" x14ac:dyDescent="0.15">
      <c r="A127" s="2"/>
      <c r="J127" s="3"/>
      <c r="K127" s="3"/>
      <c r="L127" s="3"/>
      <c r="M127" s="3"/>
      <c r="N127" s="3"/>
      <c r="O127" s="3"/>
    </row>
    <row r="128" spans="1:28" ht="13.5" customHeight="1" x14ac:dyDescent="0.15">
      <c r="A128" s="2"/>
      <c r="J128" s="3"/>
      <c r="K128" s="3"/>
      <c r="L128" s="3"/>
      <c r="M128" s="3"/>
      <c r="N128" s="3"/>
      <c r="O128" s="3"/>
    </row>
    <row r="129" spans="1:15" ht="13.5" customHeight="1" x14ac:dyDescent="0.15">
      <c r="A129" s="2"/>
      <c r="J129" s="3"/>
      <c r="K129" s="3"/>
      <c r="L129" s="3"/>
      <c r="M129" s="3"/>
      <c r="N129" s="3"/>
      <c r="O129" s="3"/>
    </row>
    <row r="130" spans="1:15" ht="13.5" customHeight="1" x14ac:dyDescent="0.15">
      <c r="A130" s="2"/>
      <c r="N130" s="3"/>
      <c r="O130" s="3"/>
    </row>
    <row r="131" spans="1:15" ht="9" customHeight="1" x14ac:dyDescent="0.15">
      <c r="J131" s="3"/>
      <c r="K131" s="3"/>
      <c r="L131" s="3"/>
      <c r="M131" s="3"/>
    </row>
    <row r="132" spans="1:15" s="28" customFormat="1" ht="13.5" customHeight="1" x14ac:dyDescent="0.15">
      <c r="J132" s="29"/>
      <c r="K132" s="29"/>
      <c r="L132" s="29"/>
      <c r="M132" s="29"/>
      <c r="N132" s="29"/>
      <c r="O132" s="29"/>
    </row>
    <row r="133" spans="1:15" ht="13.5" customHeight="1" x14ac:dyDescent="0.15">
      <c r="A133" s="2"/>
      <c r="J133" s="3"/>
      <c r="K133" s="3"/>
      <c r="L133" s="3"/>
      <c r="M133" s="3"/>
      <c r="N133" s="3"/>
      <c r="O133" s="3"/>
    </row>
    <row r="134" spans="1:15" ht="13.5" customHeight="1" x14ac:dyDescent="0.15">
      <c r="A134" s="2"/>
      <c r="J134" s="3"/>
      <c r="K134" s="3"/>
      <c r="L134" s="3"/>
      <c r="M134" s="3"/>
      <c r="N134" s="3"/>
      <c r="O134" s="3"/>
    </row>
    <row r="135" spans="1:15" ht="13.5" customHeight="1" x14ac:dyDescent="0.15">
      <c r="A135" s="2"/>
      <c r="J135" s="3"/>
      <c r="K135" s="3"/>
      <c r="L135" s="3"/>
      <c r="M135" s="3"/>
      <c r="N135" s="3"/>
      <c r="O135" s="3"/>
    </row>
    <row r="136" spans="1:15" ht="13.5" customHeight="1" x14ac:dyDescent="0.15">
      <c r="A136" s="2"/>
      <c r="J136" s="3"/>
      <c r="K136" s="3"/>
      <c r="L136" s="3"/>
      <c r="M136" s="3"/>
      <c r="N136" s="3"/>
      <c r="O136" s="3"/>
    </row>
    <row r="137" spans="1:15" ht="9" customHeight="1" x14ac:dyDescent="0.15">
      <c r="J137" s="3"/>
      <c r="K137" s="3"/>
      <c r="L137" s="3"/>
      <c r="M137" s="3"/>
      <c r="N137" s="3"/>
      <c r="O137" s="3"/>
    </row>
    <row r="138" spans="1:15" s="28" customFormat="1" ht="13.5" customHeight="1" x14ac:dyDescent="0.15">
      <c r="J138" s="29"/>
      <c r="K138" s="29"/>
      <c r="L138" s="29"/>
      <c r="M138" s="29"/>
      <c r="N138" s="29"/>
      <c r="O138" s="29"/>
    </row>
    <row r="139" spans="1:15" ht="13.5" customHeight="1" x14ac:dyDescent="0.15">
      <c r="A139" s="2"/>
      <c r="J139" s="3"/>
      <c r="K139" s="3"/>
      <c r="L139" s="3"/>
      <c r="M139" s="3"/>
      <c r="N139" s="3"/>
      <c r="O139" s="3"/>
    </row>
    <row r="140" spans="1:15" ht="13.5" customHeight="1" x14ac:dyDescent="0.15">
      <c r="A140" s="2"/>
      <c r="J140" s="3"/>
      <c r="K140" s="3"/>
      <c r="L140" s="3"/>
      <c r="M140" s="3"/>
      <c r="N140" s="3"/>
      <c r="O140" s="3"/>
    </row>
    <row r="141" spans="1:15" ht="13.5" customHeight="1" x14ac:dyDescent="0.15">
      <c r="A141" s="2"/>
      <c r="J141" s="3"/>
      <c r="K141" s="3"/>
      <c r="L141" s="3"/>
      <c r="M141" s="3"/>
      <c r="N141" s="3"/>
      <c r="O141" s="3"/>
    </row>
    <row r="142" spans="1:15" ht="13.5" customHeight="1" x14ac:dyDescent="0.15">
      <c r="A142" s="2"/>
    </row>
  </sheetData>
  <mergeCells count="149">
    <mergeCell ref="Z57:AB58"/>
    <mergeCell ref="Z62:AB62"/>
    <mergeCell ref="Z41:Z42"/>
    <mergeCell ref="AA65:AB65"/>
    <mergeCell ref="AA41:AB41"/>
    <mergeCell ref="AA43:AA53"/>
    <mergeCell ref="AB43:AB53"/>
    <mergeCell ref="X57:Y57"/>
    <mergeCell ref="B62:Y62"/>
    <mergeCell ref="Q57:R58"/>
    <mergeCell ref="B63:Y63"/>
    <mergeCell ref="F57:G58"/>
    <mergeCell ref="H57:M58"/>
    <mergeCell ref="F59:G59"/>
    <mergeCell ref="H59:M59"/>
    <mergeCell ref="N58:P58"/>
    <mergeCell ref="N50:P50"/>
    <mergeCell ref="Q50:R50"/>
    <mergeCell ref="N57:P57"/>
    <mergeCell ref="N53:P53"/>
    <mergeCell ref="Q53:R53"/>
    <mergeCell ref="S57:W57"/>
    <mergeCell ref="N54:P54"/>
    <mergeCell ref="F53:G53"/>
    <mergeCell ref="Q68:R68"/>
    <mergeCell ref="E90:F95"/>
    <mergeCell ref="Q69:R69"/>
    <mergeCell ref="N65:P66"/>
    <mergeCell ref="Q65:R66"/>
    <mergeCell ref="B72:AA72"/>
    <mergeCell ref="B73:AA73"/>
    <mergeCell ref="B74:AA74"/>
    <mergeCell ref="B75:AA75"/>
    <mergeCell ref="X65:Y65"/>
    <mergeCell ref="S65:W65"/>
    <mergeCell ref="AA67:AA68"/>
    <mergeCell ref="N86:AB87"/>
    <mergeCell ref="N92:AB93"/>
    <mergeCell ref="AB67:AB68"/>
    <mergeCell ref="E96:F101"/>
    <mergeCell ref="A33:E33"/>
    <mergeCell ref="A57:A58"/>
    <mergeCell ref="A65:A66"/>
    <mergeCell ref="I65:M66"/>
    <mergeCell ref="E84:F89"/>
    <mergeCell ref="F69:H69"/>
    <mergeCell ref="A1:T1"/>
    <mergeCell ref="A2:B2"/>
    <mergeCell ref="A3:B3"/>
    <mergeCell ref="L3:M3"/>
    <mergeCell ref="A4:B4"/>
    <mergeCell ref="A9:E9"/>
    <mergeCell ref="A39:Y39"/>
    <mergeCell ref="Q41:R42"/>
    <mergeCell ref="A28:C29"/>
    <mergeCell ref="D28:E29"/>
    <mergeCell ref="F28:G29"/>
    <mergeCell ref="X41:Y41"/>
    <mergeCell ref="W15:AB16"/>
    <mergeCell ref="U28:AB29"/>
    <mergeCell ref="H28:H29"/>
    <mergeCell ref="I28:J29"/>
    <mergeCell ref="K28:K29"/>
    <mergeCell ref="F48:G48"/>
    <mergeCell ref="F49:G49"/>
    <mergeCell ref="N47:P47"/>
    <mergeCell ref="N48:P48"/>
    <mergeCell ref="N49:P49"/>
    <mergeCell ref="N52:P52"/>
    <mergeCell ref="F52:G52"/>
    <mergeCell ref="H50:M50"/>
    <mergeCell ref="A41:A42"/>
    <mergeCell ref="F51:G51"/>
    <mergeCell ref="H48:M48"/>
    <mergeCell ref="H49:M49"/>
    <mergeCell ref="N43:P43"/>
    <mergeCell ref="N44:P44"/>
    <mergeCell ref="N45:P45"/>
    <mergeCell ref="N46:P46"/>
    <mergeCell ref="F43:G43"/>
    <mergeCell ref="F44:G44"/>
    <mergeCell ref="F45:G45"/>
    <mergeCell ref="F46:G46"/>
    <mergeCell ref="F47:G47"/>
    <mergeCell ref="B6:AA7"/>
    <mergeCell ref="Q18:R20"/>
    <mergeCell ref="B18:P20"/>
    <mergeCell ref="B21:P24"/>
    <mergeCell ref="B25:P27"/>
    <mergeCell ref="A25:A27"/>
    <mergeCell ref="A22:A24"/>
    <mergeCell ref="A18:A20"/>
    <mergeCell ref="N33:R33"/>
    <mergeCell ref="Q16:R16"/>
    <mergeCell ref="S16:T16"/>
    <mergeCell ref="U16:V16"/>
    <mergeCell ref="A15:E15"/>
    <mergeCell ref="Q15:V15"/>
    <mergeCell ref="O28:P29"/>
    <mergeCell ref="Q28:T28"/>
    <mergeCell ref="U25:V27"/>
    <mergeCell ref="C36:M36"/>
    <mergeCell ref="S21:T24"/>
    <mergeCell ref="Q21:R24"/>
    <mergeCell ref="S18:T20"/>
    <mergeCell ref="N35:R35"/>
    <mergeCell ref="A108:AB113"/>
    <mergeCell ref="G102:AB106"/>
    <mergeCell ref="U18:V20"/>
    <mergeCell ref="Q43:R43"/>
    <mergeCell ref="Q44:R44"/>
    <mergeCell ref="Q45:R45"/>
    <mergeCell ref="Q46:R46"/>
    <mergeCell ref="Q47:R47"/>
    <mergeCell ref="Q48:R48"/>
    <mergeCell ref="Q49:R49"/>
    <mergeCell ref="F54:G54"/>
    <mergeCell ref="F41:G42"/>
    <mergeCell ref="H41:M42"/>
    <mergeCell ref="H43:M43"/>
    <mergeCell ref="H44:M44"/>
    <mergeCell ref="H46:M46"/>
    <mergeCell ref="H47:M47"/>
    <mergeCell ref="N51:P51"/>
    <mergeCell ref="F50:G50"/>
    <mergeCell ref="N98:AB99"/>
    <mergeCell ref="H51:M51"/>
    <mergeCell ref="H52:M52"/>
    <mergeCell ref="H53:M53"/>
    <mergeCell ref="H45:M45"/>
    <mergeCell ref="Q29:T29"/>
    <mergeCell ref="L28:M29"/>
    <mergeCell ref="N28:N29"/>
    <mergeCell ref="U21:V24"/>
    <mergeCell ref="S25:T27"/>
    <mergeCell ref="Q25:R27"/>
    <mergeCell ref="Q54:R54"/>
    <mergeCell ref="N59:P59"/>
    <mergeCell ref="Q59:R59"/>
    <mergeCell ref="H54:M54"/>
    <mergeCell ref="Q51:R51"/>
    <mergeCell ref="Q52:R52"/>
    <mergeCell ref="F67:H67"/>
    <mergeCell ref="I67:M67"/>
    <mergeCell ref="N67:P67"/>
    <mergeCell ref="F68:H68"/>
    <mergeCell ref="N68:P68"/>
    <mergeCell ref="F65:H66"/>
    <mergeCell ref="Q67:R67"/>
  </mergeCells>
  <phoneticPr fontId="1"/>
  <conditionalFormatting sqref="H52:H53">
    <cfRule type="cellIs" dxfId="2" priority="1" stopIfTrue="1" operator="equal">
      <formula>"A"</formula>
    </cfRule>
    <cfRule type="cellIs" dxfId="1" priority="2" stopIfTrue="1" operator="equal">
      <formula>"A"</formula>
    </cfRule>
    <cfRule type="cellIs" dxfId="0" priority="3" stopIfTrue="1" operator="equal">
      <formula>"B"</formula>
    </cfRule>
  </conditionalFormatting>
  <dataValidations count="1">
    <dataValidation type="list" allowBlank="1" showInputMessage="1" showErrorMessage="1" sqref="Z59 Z67:Z69 Z43:Z54">
      <formula1>#REF!</formula1>
    </dataValidation>
  </dataValidations>
  <printOptions horizontalCentered="1"/>
  <pageMargins left="0" right="0" top="0.19685039370078741" bottom="0.19685039370078741" header="0.51181102362204722" footer="0.51181102362204722"/>
  <headerFooter alignWithMargins="0"/>
  <rowBreaks count="1" manualBreakCount="1">
    <brk id="55" max="2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Y56"/>
  <sheetViews>
    <sheetView view="pageBreakPreview" zoomScale="80" zoomScaleNormal="100" zoomScaleSheetLayoutView="80" workbookViewId="0">
      <selection activeCell="AA38" sqref="AA38"/>
    </sheetView>
  </sheetViews>
  <sheetFormatPr defaultColWidth="6.25" defaultRowHeight="11.25" x14ac:dyDescent="0.15"/>
  <cols>
    <col min="1" max="1" width="6.25" style="10" customWidth="1"/>
    <col min="2" max="16384" width="6.25" style="10"/>
  </cols>
  <sheetData>
    <row r="1" spans="1:25" s="21" customFormat="1" ht="21" x14ac:dyDescent="0.15">
      <c r="A1" s="31" t="s">
        <v>146</v>
      </c>
      <c r="B1" s="20"/>
      <c r="C1" s="20"/>
      <c r="D1" s="20"/>
      <c r="E1" s="20"/>
      <c r="F1" s="20"/>
      <c r="G1" s="20"/>
      <c r="H1" s="20"/>
      <c r="I1" s="20"/>
      <c r="J1" s="20"/>
      <c r="K1" s="20"/>
      <c r="L1" s="20"/>
      <c r="M1" s="20"/>
      <c r="N1" s="20"/>
      <c r="O1" s="20"/>
      <c r="P1" s="20"/>
      <c r="Q1" s="20"/>
      <c r="R1" s="20"/>
      <c r="S1" s="20"/>
      <c r="T1" s="20"/>
      <c r="U1" s="20"/>
      <c r="V1" s="20"/>
      <c r="W1" s="20"/>
    </row>
    <row r="2" spans="1:25" s="1" customFormat="1" x14ac:dyDescent="0.15">
      <c r="X2" s="2"/>
    </row>
    <row r="3" spans="1:25" s="1" customFormat="1" ht="13.5" customHeight="1" x14ac:dyDescent="0.15">
      <c r="A3" s="27" t="s">
        <v>5</v>
      </c>
      <c r="B3" s="26"/>
      <c r="C3" s="9"/>
      <c r="D3" s="4" t="s">
        <v>147</v>
      </c>
      <c r="E3" s="4"/>
      <c r="F3" s="4"/>
      <c r="G3" s="4"/>
      <c r="H3" s="4"/>
      <c r="I3" s="4"/>
      <c r="J3" s="4"/>
      <c r="K3" s="4"/>
      <c r="L3" s="4"/>
      <c r="M3" s="4"/>
      <c r="N3" s="4"/>
      <c r="O3" s="4"/>
      <c r="P3" s="4"/>
      <c r="Q3" s="4"/>
      <c r="R3" s="4"/>
      <c r="S3" s="4"/>
      <c r="T3" s="4"/>
      <c r="U3" s="4"/>
      <c r="V3" s="4"/>
      <c r="W3" s="4"/>
      <c r="X3" s="5"/>
      <c r="Y3" s="6"/>
    </row>
    <row r="4" spans="1:25" s="1" customFormat="1" ht="13.5" customHeight="1" x14ac:dyDescent="0.15">
      <c r="A4" s="27" t="s">
        <v>7</v>
      </c>
      <c r="B4" s="25"/>
      <c r="C4" s="4"/>
      <c r="D4" s="4" t="s">
        <v>40</v>
      </c>
      <c r="E4" s="4"/>
      <c r="F4" s="4"/>
      <c r="G4" s="4"/>
      <c r="H4" s="4"/>
      <c r="I4" s="4"/>
      <c r="J4" s="4"/>
      <c r="K4" s="4"/>
      <c r="L4" s="5"/>
      <c r="M4" s="392" t="s">
        <v>41</v>
      </c>
      <c r="N4" s="393"/>
      <c r="O4" s="4"/>
      <c r="P4" s="4" t="s">
        <v>77</v>
      </c>
      <c r="Q4" s="4"/>
      <c r="R4" s="4"/>
      <c r="S4" s="4"/>
      <c r="T4" s="4"/>
      <c r="U4" s="4"/>
      <c r="V4" s="4"/>
      <c r="W4" s="4"/>
      <c r="X4" s="5"/>
      <c r="Y4" s="6"/>
    </row>
    <row r="5" spans="1:25" x14ac:dyDescent="0.15">
      <c r="A5" s="12"/>
      <c r="B5" s="13"/>
      <c r="C5" s="13"/>
      <c r="D5" s="13"/>
      <c r="E5" s="13"/>
      <c r="F5" s="13"/>
      <c r="G5" s="13"/>
      <c r="H5" s="13"/>
      <c r="I5" s="13"/>
      <c r="J5" s="13"/>
      <c r="K5" s="13"/>
      <c r="L5" s="13"/>
      <c r="M5" s="13"/>
      <c r="N5" s="13"/>
      <c r="O5" s="13"/>
      <c r="P5" s="13"/>
      <c r="Q5" s="13"/>
      <c r="R5" s="13"/>
      <c r="S5" s="13"/>
      <c r="T5" s="13"/>
      <c r="U5" s="13"/>
      <c r="V5" s="13"/>
      <c r="W5" s="13"/>
      <c r="X5" s="14"/>
    </row>
    <row r="6" spans="1:25" x14ac:dyDescent="0.15">
      <c r="A6" s="15"/>
      <c r="B6" s="11"/>
      <c r="C6" s="11"/>
      <c r="D6" s="11"/>
      <c r="E6" s="11"/>
      <c r="F6" s="11"/>
      <c r="G6" s="11"/>
      <c r="H6" s="11"/>
      <c r="I6" s="11"/>
      <c r="J6" s="11"/>
      <c r="K6" s="11"/>
      <c r="L6" s="11"/>
      <c r="M6" s="11"/>
      <c r="N6" s="11"/>
      <c r="O6" s="11"/>
      <c r="P6" s="11"/>
      <c r="Q6" s="11"/>
      <c r="R6" s="11"/>
      <c r="S6" s="11"/>
      <c r="T6" s="11"/>
      <c r="U6" s="11"/>
      <c r="V6" s="11"/>
      <c r="W6" s="11"/>
      <c r="X6" s="16"/>
    </row>
    <row r="7" spans="1:25" x14ac:dyDescent="0.15">
      <c r="A7" s="15"/>
      <c r="B7" s="11"/>
      <c r="C7" s="11"/>
      <c r="D7" s="11"/>
      <c r="E7" s="11"/>
      <c r="F7" s="11"/>
      <c r="G7" s="11"/>
      <c r="H7" s="11"/>
      <c r="I7" s="11"/>
      <c r="J7" s="11"/>
      <c r="K7" s="11"/>
      <c r="L7" s="11"/>
      <c r="M7" s="11"/>
      <c r="N7" s="11"/>
      <c r="O7" s="11"/>
      <c r="P7" s="11"/>
      <c r="Q7" s="11"/>
      <c r="R7" s="11"/>
      <c r="S7" s="11"/>
      <c r="T7" s="11"/>
      <c r="U7" s="11"/>
      <c r="V7" s="11"/>
      <c r="W7" s="11"/>
      <c r="X7" s="16"/>
    </row>
    <row r="8" spans="1:25" x14ac:dyDescent="0.15">
      <c r="A8" s="15"/>
      <c r="B8" s="11"/>
      <c r="C8" s="11"/>
      <c r="D8" s="11"/>
      <c r="E8" s="11"/>
      <c r="F8" s="11"/>
      <c r="G8" s="11"/>
      <c r="H8" s="11"/>
      <c r="I8" s="11"/>
      <c r="J8" s="11"/>
      <c r="K8" s="11"/>
      <c r="L8" s="11"/>
      <c r="M8" s="11"/>
      <c r="N8" s="11"/>
      <c r="O8" s="11"/>
      <c r="P8" s="11"/>
      <c r="Q8" s="11"/>
      <c r="R8" s="11"/>
      <c r="S8" s="11"/>
      <c r="T8" s="11"/>
      <c r="U8" s="11"/>
      <c r="V8" s="11"/>
      <c r="W8" s="11"/>
      <c r="X8" s="16"/>
    </row>
    <row r="9" spans="1:25" x14ac:dyDescent="0.15">
      <c r="A9" s="15"/>
      <c r="B9" s="11"/>
      <c r="C9" s="11"/>
      <c r="D9" s="11"/>
      <c r="E9" s="11"/>
      <c r="F9" s="11"/>
      <c r="G9" s="11"/>
      <c r="H9" s="11"/>
      <c r="I9" s="11"/>
      <c r="J9" s="11"/>
      <c r="K9" s="11"/>
      <c r="L9" s="11"/>
      <c r="M9" s="11"/>
      <c r="N9" s="11"/>
      <c r="O9" s="11"/>
      <c r="P9" s="11"/>
      <c r="Q9" s="11"/>
      <c r="R9" s="11"/>
      <c r="S9" s="11"/>
      <c r="T9" s="11"/>
      <c r="U9" s="11"/>
      <c r="V9" s="11"/>
      <c r="W9" s="11"/>
      <c r="X9" s="16"/>
    </row>
    <row r="10" spans="1:25" x14ac:dyDescent="0.15">
      <c r="A10" s="15"/>
      <c r="B10" s="11"/>
      <c r="C10" s="11"/>
      <c r="D10" s="11"/>
      <c r="E10" s="11"/>
      <c r="F10" s="11"/>
      <c r="G10" s="11"/>
      <c r="H10" s="11"/>
      <c r="I10" s="11"/>
      <c r="J10" s="11"/>
      <c r="K10" s="11"/>
      <c r="L10" s="11"/>
      <c r="M10" s="11"/>
      <c r="N10" s="11"/>
      <c r="O10" s="11"/>
      <c r="P10" s="11"/>
      <c r="Q10" s="11"/>
      <c r="R10" s="11"/>
      <c r="S10" s="11"/>
      <c r="T10" s="11"/>
      <c r="U10" s="11"/>
      <c r="V10" s="11"/>
      <c r="W10" s="11"/>
      <c r="X10" s="16"/>
    </row>
    <row r="11" spans="1:25" x14ac:dyDescent="0.15">
      <c r="A11" s="15"/>
      <c r="B11" s="11"/>
      <c r="C11" s="11"/>
      <c r="D11" s="11"/>
      <c r="E11" s="11"/>
      <c r="F11" s="11"/>
      <c r="G11" s="11"/>
      <c r="H11" s="11"/>
      <c r="I11" s="11"/>
      <c r="J11" s="11"/>
      <c r="K11" s="11"/>
      <c r="L11" s="11"/>
      <c r="M11" s="11"/>
      <c r="N11" s="11"/>
      <c r="O11" s="11"/>
      <c r="P11" s="11"/>
      <c r="Q11" s="11"/>
      <c r="R11" s="11"/>
      <c r="S11" s="11"/>
      <c r="T11" s="11"/>
      <c r="U11" s="11"/>
      <c r="V11" s="11"/>
      <c r="W11" s="11"/>
      <c r="X11" s="16"/>
    </row>
    <row r="12" spans="1:25" x14ac:dyDescent="0.15">
      <c r="A12" s="15"/>
      <c r="B12" s="11"/>
      <c r="C12" s="11"/>
      <c r="D12" s="11"/>
      <c r="E12" s="11"/>
      <c r="F12" s="11"/>
      <c r="G12" s="11"/>
      <c r="H12" s="11"/>
      <c r="I12" s="11"/>
      <c r="J12" s="11"/>
      <c r="K12" s="11"/>
      <c r="L12" s="11"/>
      <c r="M12" s="11"/>
      <c r="N12" s="11"/>
      <c r="O12" s="11"/>
      <c r="P12" s="11"/>
      <c r="Q12" s="11"/>
      <c r="R12" s="11"/>
      <c r="S12" s="11"/>
      <c r="T12" s="11"/>
      <c r="U12" s="11"/>
      <c r="V12" s="11"/>
      <c r="W12" s="11"/>
      <c r="X12" s="16"/>
    </row>
    <row r="13" spans="1:25" x14ac:dyDescent="0.15">
      <c r="A13" s="15"/>
      <c r="B13" s="11"/>
      <c r="C13" s="11"/>
      <c r="D13" s="11"/>
      <c r="E13" s="11"/>
      <c r="F13" s="11"/>
      <c r="G13" s="11"/>
      <c r="H13" s="11"/>
      <c r="I13" s="11"/>
      <c r="J13" s="11"/>
      <c r="K13" s="11"/>
      <c r="L13" s="11"/>
      <c r="M13" s="11"/>
      <c r="N13" s="11"/>
      <c r="O13" s="11"/>
      <c r="P13" s="11"/>
      <c r="Q13" s="11"/>
      <c r="R13" s="11"/>
      <c r="S13" s="11"/>
      <c r="T13" s="11"/>
      <c r="U13" s="11"/>
      <c r="V13" s="11"/>
      <c r="W13" s="11"/>
      <c r="X13" s="16"/>
    </row>
    <row r="14" spans="1:25" x14ac:dyDescent="0.15">
      <c r="A14" s="15"/>
      <c r="B14" s="11"/>
      <c r="C14" s="11"/>
      <c r="D14" s="11"/>
      <c r="E14" s="11"/>
      <c r="F14" s="11"/>
      <c r="G14" s="11"/>
      <c r="H14" s="11"/>
      <c r="I14" s="11"/>
      <c r="J14" s="11"/>
      <c r="K14" s="11"/>
      <c r="L14" s="11"/>
      <c r="M14" s="11"/>
      <c r="N14" s="11"/>
      <c r="O14" s="11"/>
      <c r="P14" s="11"/>
      <c r="Q14" s="11"/>
      <c r="R14" s="11"/>
      <c r="S14" s="11"/>
      <c r="T14" s="11"/>
      <c r="U14" s="11"/>
      <c r="V14" s="11"/>
      <c r="W14" s="11"/>
      <c r="X14" s="16"/>
    </row>
    <row r="15" spans="1:25" x14ac:dyDescent="0.15">
      <c r="A15" s="15"/>
      <c r="B15" s="11"/>
      <c r="C15" s="11"/>
      <c r="D15" s="11"/>
      <c r="E15" s="11"/>
      <c r="F15" s="11"/>
      <c r="G15" s="11"/>
      <c r="H15" s="11"/>
      <c r="I15" s="11"/>
      <c r="J15" s="11"/>
      <c r="K15" s="11"/>
      <c r="L15" s="11"/>
      <c r="M15" s="11"/>
      <c r="N15" s="11"/>
      <c r="O15" s="11"/>
      <c r="P15" s="11"/>
      <c r="Q15" s="11"/>
      <c r="R15" s="11"/>
      <c r="S15" s="11"/>
      <c r="T15" s="11"/>
      <c r="U15" s="11"/>
      <c r="V15" s="11"/>
      <c r="W15" s="11"/>
      <c r="X15" s="16"/>
    </row>
    <row r="16" spans="1:25" x14ac:dyDescent="0.15">
      <c r="A16" s="15"/>
      <c r="B16" s="11"/>
      <c r="C16" s="11"/>
      <c r="D16" s="11"/>
      <c r="E16" s="11"/>
      <c r="F16" s="11"/>
      <c r="G16" s="11"/>
      <c r="H16" s="11"/>
      <c r="I16" s="11"/>
      <c r="J16" s="11"/>
      <c r="K16" s="11"/>
      <c r="L16" s="11"/>
      <c r="M16" s="11"/>
      <c r="N16" s="11"/>
      <c r="O16" s="11"/>
      <c r="P16" s="11"/>
      <c r="Q16" s="11"/>
      <c r="R16" s="11"/>
      <c r="S16" s="11"/>
      <c r="T16" s="11"/>
      <c r="U16" s="11"/>
      <c r="V16" s="11"/>
      <c r="W16" s="11"/>
      <c r="X16" s="16"/>
    </row>
    <row r="17" spans="1:24" x14ac:dyDescent="0.15">
      <c r="A17" s="15"/>
      <c r="B17" s="11"/>
      <c r="C17" s="11"/>
      <c r="D17" s="11"/>
      <c r="E17" s="11"/>
      <c r="F17" s="11"/>
      <c r="G17" s="11"/>
      <c r="H17" s="11"/>
      <c r="I17" s="11"/>
      <c r="J17" s="11"/>
      <c r="K17" s="11"/>
      <c r="L17" s="11"/>
      <c r="M17" s="11"/>
      <c r="N17" s="11"/>
      <c r="O17" s="11"/>
      <c r="P17" s="11"/>
      <c r="Q17" s="11"/>
      <c r="R17" s="11"/>
      <c r="S17" s="11"/>
      <c r="T17" s="11"/>
      <c r="U17" s="11"/>
      <c r="V17" s="11"/>
      <c r="W17" s="11"/>
      <c r="X17" s="16"/>
    </row>
    <row r="18" spans="1:24" x14ac:dyDescent="0.15">
      <c r="A18" s="15"/>
      <c r="B18" s="11"/>
      <c r="C18" s="11"/>
      <c r="D18" s="11"/>
      <c r="E18" s="11"/>
      <c r="F18" s="11"/>
      <c r="G18" s="11"/>
      <c r="H18" s="11"/>
      <c r="I18" s="11"/>
      <c r="J18" s="11"/>
      <c r="K18" s="11"/>
      <c r="L18" s="11"/>
      <c r="M18" s="11"/>
      <c r="N18" s="11"/>
      <c r="O18" s="11"/>
      <c r="P18" s="11"/>
      <c r="Q18" s="11"/>
      <c r="R18" s="11"/>
      <c r="S18" s="11"/>
      <c r="T18" s="11"/>
      <c r="U18" s="11"/>
      <c r="V18" s="11"/>
      <c r="W18" s="11"/>
      <c r="X18" s="16"/>
    </row>
    <row r="19" spans="1:24" x14ac:dyDescent="0.15">
      <c r="A19" s="15"/>
      <c r="B19" s="11"/>
      <c r="C19" s="11"/>
      <c r="D19" s="11"/>
      <c r="E19" s="11"/>
      <c r="F19" s="11"/>
      <c r="G19" s="11"/>
      <c r="H19" s="11"/>
      <c r="I19" s="11"/>
      <c r="J19" s="11"/>
      <c r="K19" s="11"/>
      <c r="L19" s="11"/>
      <c r="M19" s="11"/>
      <c r="N19" s="11"/>
      <c r="O19" s="11"/>
      <c r="P19" s="11"/>
      <c r="Q19" s="11"/>
      <c r="R19" s="11"/>
      <c r="S19" s="11"/>
      <c r="T19" s="11"/>
      <c r="U19" s="11"/>
      <c r="V19" s="11"/>
      <c r="W19" s="11"/>
      <c r="X19" s="16"/>
    </row>
    <row r="20" spans="1:24" x14ac:dyDescent="0.15">
      <c r="A20" s="15"/>
      <c r="B20" s="11"/>
      <c r="C20" s="11"/>
      <c r="D20" s="11"/>
      <c r="E20" s="11"/>
      <c r="F20" s="11"/>
      <c r="G20" s="11"/>
      <c r="H20" s="11"/>
      <c r="I20" s="11"/>
      <c r="J20" s="11"/>
      <c r="K20" s="11"/>
      <c r="L20" s="11"/>
      <c r="M20" s="11"/>
      <c r="N20" s="11"/>
      <c r="O20" s="11"/>
      <c r="P20" s="11"/>
      <c r="Q20" s="11"/>
      <c r="R20" s="11"/>
      <c r="S20" s="11"/>
      <c r="T20" s="11"/>
      <c r="U20" s="11"/>
      <c r="V20" s="11"/>
      <c r="W20" s="11"/>
      <c r="X20" s="16"/>
    </row>
    <row r="21" spans="1:24" x14ac:dyDescent="0.15">
      <c r="A21" s="15"/>
      <c r="B21" s="11"/>
      <c r="C21" s="11"/>
      <c r="D21" s="11"/>
      <c r="E21" s="11"/>
      <c r="F21" s="11"/>
      <c r="G21" s="11"/>
      <c r="H21" s="11"/>
      <c r="I21" s="11"/>
      <c r="J21" s="11"/>
      <c r="K21" s="11"/>
      <c r="L21" s="11"/>
      <c r="M21" s="11"/>
      <c r="N21" s="11"/>
      <c r="O21" s="11"/>
      <c r="P21" s="11"/>
      <c r="Q21" s="11"/>
      <c r="R21" s="11"/>
      <c r="S21" s="11"/>
      <c r="T21" s="11"/>
      <c r="U21" s="11"/>
      <c r="V21" s="11"/>
      <c r="W21" s="11"/>
      <c r="X21" s="16"/>
    </row>
    <row r="22" spans="1:24" x14ac:dyDescent="0.15">
      <c r="A22" s="15"/>
      <c r="B22" s="11"/>
      <c r="C22" s="11"/>
      <c r="D22" s="11"/>
      <c r="E22" s="11"/>
      <c r="F22" s="11"/>
      <c r="G22" s="11"/>
      <c r="H22" s="11"/>
      <c r="I22" s="11"/>
      <c r="J22" s="11"/>
      <c r="K22" s="11"/>
      <c r="L22" s="11"/>
      <c r="M22" s="11"/>
      <c r="N22" s="11"/>
      <c r="O22" s="11"/>
      <c r="P22" s="11"/>
      <c r="Q22" s="11"/>
      <c r="R22" s="11"/>
      <c r="S22" s="11"/>
      <c r="T22" s="11"/>
      <c r="U22" s="11"/>
      <c r="V22" s="11"/>
      <c r="W22" s="11"/>
      <c r="X22" s="16"/>
    </row>
    <row r="23" spans="1:24" x14ac:dyDescent="0.15">
      <c r="A23" s="15"/>
      <c r="B23" s="11"/>
      <c r="C23" s="11"/>
      <c r="D23" s="11"/>
      <c r="E23" s="11"/>
      <c r="F23" s="11"/>
      <c r="G23" s="11"/>
      <c r="H23" s="11"/>
      <c r="I23" s="11"/>
      <c r="J23" s="11"/>
      <c r="K23" s="11"/>
      <c r="L23" s="11"/>
      <c r="M23" s="11"/>
      <c r="N23" s="11"/>
      <c r="O23" s="11"/>
      <c r="P23" s="11"/>
      <c r="Q23" s="11"/>
      <c r="R23" s="11"/>
      <c r="S23" s="11"/>
      <c r="T23" s="11"/>
      <c r="U23" s="11"/>
      <c r="V23" s="11"/>
      <c r="W23" s="11"/>
      <c r="X23" s="16"/>
    </row>
    <row r="24" spans="1:24" x14ac:dyDescent="0.15">
      <c r="A24" s="15"/>
      <c r="B24" s="11"/>
      <c r="C24" s="11"/>
      <c r="D24" s="11"/>
      <c r="E24" s="11"/>
      <c r="F24" s="11"/>
      <c r="G24" s="11"/>
      <c r="H24" s="11"/>
      <c r="I24" s="11"/>
      <c r="J24" s="11"/>
      <c r="K24" s="11"/>
      <c r="L24" s="11"/>
      <c r="M24" s="11"/>
      <c r="N24" s="11"/>
      <c r="O24" s="11"/>
      <c r="P24" s="11"/>
      <c r="Q24" s="11"/>
      <c r="R24" s="11"/>
      <c r="S24" s="11"/>
      <c r="T24" s="11"/>
      <c r="U24" s="11"/>
      <c r="V24" s="11"/>
      <c r="W24" s="11"/>
      <c r="X24" s="16"/>
    </row>
    <row r="25" spans="1:24" x14ac:dyDescent="0.15">
      <c r="A25" s="15"/>
      <c r="B25" s="11"/>
      <c r="C25" s="11"/>
      <c r="D25" s="11"/>
      <c r="E25" s="11"/>
      <c r="F25" s="11"/>
      <c r="G25" s="11"/>
      <c r="H25" s="11"/>
      <c r="I25" s="11"/>
      <c r="J25" s="11"/>
      <c r="K25" s="11"/>
      <c r="L25" s="11"/>
      <c r="M25" s="11"/>
      <c r="N25" s="11"/>
      <c r="O25" s="11"/>
      <c r="P25" s="11"/>
      <c r="Q25" s="11"/>
      <c r="R25" s="11"/>
      <c r="S25" s="11"/>
      <c r="T25" s="11"/>
      <c r="U25" s="11"/>
      <c r="V25" s="11"/>
      <c r="W25" s="11"/>
      <c r="X25" s="16"/>
    </row>
    <row r="26" spans="1:24" x14ac:dyDescent="0.15">
      <c r="A26" s="15"/>
      <c r="B26" s="11"/>
      <c r="C26" s="11"/>
      <c r="D26" s="11"/>
      <c r="E26" s="11"/>
      <c r="F26" s="11"/>
      <c r="G26" s="11"/>
      <c r="H26" s="11"/>
      <c r="I26" s="11"/>
      <c r="J26" s="11"/>
      <c r="K26" s="11"/>
      <c r="L26" s="11"/>
      <c r="M26" s="11"/>
      <c r="N26" s="11"/>
      <c r="O26" s="11"/>
      <c r="P26" s="11"/>
      <c r="Q26" s="11"/>
      <c r="R26" s="11"/>
      <c r="S26" s="11"/>
      <c r="T26" s="11"/>
      <c r="U26" s="11"/>
      <c r="V26" s="11"/>
      <c r="W26" s="11"/>
      <c r="X26" s="16"/>
    </row>
    <row r="27" spans="1:24" x14ac:dyDescent="0.15">
      <c r="A27" s="15"/>
      <c r="B27" s="11"/>
      <c r="C27" s="11"/>
      <c r="D27" s="11"/>
      <c r="E27" s="11"/>
      <c r="F27" s="11"/>
      <c r="G27" s="11"/>
      <c r="H27" s="11"/>
      <c r="I27" s="11"/>
      <c r="J27" s="11"/>
      <c r="K27" s="11"/>
      <c r="L27" s="11"/>
      <c r="M27" s="11"/>
      <c r="N27" s="11"/>
      <c r="O27" s="11"/>
      <c r="P27" s="11"/>
      <c r="Q27" s="11"/>
      <c r="R27" s="11"/>
      <c r="S27" s="11"/>
      <c r="T27" s="11"/>
      <c r="U27" s="11"/>
      <c r="V27" s="11"/>
      <c r="W27" s="11"/>
      <c r="X27" s="16"/>
    </row>
    <row r="28" spans="1:24" x14ac:dyDescent="0.15">
      <c r="A28" s="15"/>
      <c r="B28" s="11"/>
      <c r="C28" s="11"/>
      <c r="D28" s="11"/>
      <c r="E28" s="11"/>
      <c r="F28" s="11"/>
      <c r="G28" s="11"/>
      <c r="H28" s="11"/>
      <c r="I28" s="11"/>
      <c r="J28" s="11"/>
      <c r="K28" s="11"/>
      <c r="L28" s="11"/>
      <c r="M28" s="11"/>
      <c r="N28" s="11"/>
      <c r="O28" s="11"/>
      <c r="P28" s="11"/>
      <c r="Q28" s="11"/>
      <c r="R28" s="11"/>
      <c r="S28" s="11"/>
      <c r="T28" s="11"/>
      <c r="U28" s="11"/>
      <c r="V28" s="11"/>
      <c r="W28" s="11"/>
      <c r="X28" s="16"/>
    </row>
    <row r="29" spans="1:24" x14ac:dyDescent="0.15">
      <c r="A29" s="15"/>
      <c r="B29" s="11"/>
      <c r="C29" s="11"/>
      <c r="D29" s="11"/>
      <c r="E29" s="11"/>
      <c r="F29" s="11"/>
      <c r="G29" s="11"/>
      <c r="H29" s="11"/>
      <c r="I29" s="11"/>
      <c r="J29" s="11"/>
      <c r="K29" s="11"/>
      <c r="L29" s="11"/>
      <c r="M29" s="11"/>
      <c r="N29" s="11"/>
      <c r="O29" s="11"/>
      <c r="P29" s="11"/>
      <c r="Q29" s="11"/>
      <c r="R29" s="11"/>
      <c r="S29" s="11"/>
      <c r="T29" s="11"/>
      <c r="U29" s="11"/>
      <c r="V29" s="11"/>
      <c r="W29" s="11"/>
      <c r="X29" s="16"/>
    </row>
    <row r="30" spans="1:24" x14ac:dyDescent="0.15">
      <c r="A30" s="15"/>
      <c r="B30" s="11"/>
      <c r="C30" s="11"/>
      <c r="D30" s="11"/>
      <c r="E30" s="11"/>
      <c r="F30" s="11"/>
      <c r="G30" s="11"/>
      <c r="H30" s="11"/>
      <c r="I30" s="11"/>
      <c r="J30" s="11"/>
      <c r="K30" s="11"/>
      <c r="L30" s="11"/>
      <c r="M30" s="11"/>
      <c r="N30" s="11"/>
      <c r="O30" s="11"/>
      <c r="P30" s="11"/>
      <c r="Q30" s="11"/>
      <c r="R30" s="11"/>
      <c r="S30" s="11"/>
      <c r="T30" s="11"/>
      <c r="U30" s="11"/>
      <c r="V30" s="11"/>
      <c r="W30" s="11"/>
      <c r="X30" s="16"/>
    </row>
    <row r="31" spans="1:24" x14ac:dyDescent="0.15">
      <c r="A31" s="15"/>
      <c r="B31" s="11"/>
      <c r="C31" s="11"/>
      <c r="D31" s="11"/>
      <c r="E31" s="11"/>
      <c r="F31" s="11"/>
      <c r="G31" s="11"/>
      <c r="H31" s="11"/>
      <c r="I31" s="11"/>
      <c r="J31" s="11"/>
      <c r="K31" s="11"/>
      <c r="L31" s="11"/>
      <c r="M31" s="11"/>
      <c r="N31" s="11"/>
      <c r="O31" s="11"/>
      <c r="P31" s="11"/>
      <c r="Q31" s="11"/>
      <c r="R31" s="11"/>
      <c r="S31" s="11"/>
      <c r="T31" s="11"/>
      <c r="U31" s="11"/>
      <c r="V31" s="11"/>
      <c r="W31" s="11"/>
      <c r="X31" s="16"/>
    </row>
    <row r="32" spans="1:24" x14ac:dyDescent="0.15">
      <c r="A32" s="15"/>
      <c r="B32" s="11"/>
      <c r="C32" s="11"/>
      <c r="D32" s="11"/>
      <c r="E32" s="11"/>
      <c r="F32" s="11"/>
      <c r="G32" s="11"/>
      <c r="H32" s="11"/>
      <c r="I32" s="11"/>
      <c r="J32" s="11"/>
      <c r="K32" s="11"/>
      <c r="L32" s="11"/>
      <c r="M32" s="11"/>
      <c r="N32" s="11"/>
      <c r="O32" s="11"/>
      <c r="P32" s="11"/>
      <c r="Q32" s="11"/>
      <c r="R32" s="11"/>
      <c r="S32" s="11"/>
      <c r="T32" s="11"/>
      <c r="U32" s="11"/>
      <c r="V32" s="11"/>
      <c r="W32" s="11"/>
      <c r="X32" s="16"/>
    </row>
    <row r="33" spans="1:24" x14ac:dyDescent="0.15">
      <c r="A33" s="15"/>
      <c r="B33" s="11"/>
      <c r="C33" s="11"/>
      <c r="D33" s="11"/>
      <c r="E33" s="11"/>
      <c r="F33" s="11"/>
      <c r="G33" s="11"/>
      <c r="H33" s="11"/>
      <c r="I33" s="11"/>
      <c r="J33" s="11"/>
      <c r="K33" s="11"/>
      <c r="L33" s="11"/>
      <c r="M33" s="11"/>
      <c r="N33" s="11"/>
      <c r="O33" s="11"/>
      <c r="P33" s="11"/>
      <c r="Q33" s="11"/>
      <c r="R33" s="11"/>
      <c r="S33" s="11"/>
      <c r="T33" s="11"/>
      <c r="U33" s="11"/>
      <c r="V33" s="11"/>
      <c r="W33" s="11"/>
      <c r="X33" s="16"/>
    </row>
    <row r="34" spans="1:24" x14ac:dyDescent="0.15">
      <c r="A34" s="15"/>
      <c r="B34" s="11"/>
      <c r="C34" s="11"/>
      <c r="D34" s="11"/>
      <c r="E34" s="11"/>
      <c r="F34" s="11"/>
      <c r="G34" s="11"/>
      <c r="H34" s="11"/>
      <c r="I34" s="11"/>
      <c r="J34" s="11"/>
      <c r="K34" s="11"/>
      <c r="L34" s="11"/>
      <c r="M34" s="11"/>
      <c r="N34" s="11"/>
      <c r="O34" s="11"/>
      <c r="P34" s="11"/>
      <c r="Q34" s="11"/>
      <c r="R34" s="11"/>
      <c r="S34" s="11"/>
      <c r="T34" s="11"/>
      <c r="U34" s="11"/>
      <c r="V34" s="11"/>
      <c r="W34" s="11"/>
      <c r="X34" s="16"/>
    </row>
    <row r="35" spans="1:24" x14ac:dyDescent="0.15">
      <c r="A35" s="15"/>
      <c r="B35" s="11"/>
      <c r="C35" s="11"/>
      <c r="D35" s="11"/>
      <c r="E35" s="11"/>
      <c r="F35" s="11"/>
      <c r="G35" s="11"/>
      <c r="H35" s="11"/>
      <c r="I35" s="11"/>
      <c r="J35" s="11"/>
      <c r="K35" s="11"/>
      <c r="L35" s="11"/>
      <c r="M35" s="11"/>
      <c r="N35" s="11"/>
      <c r="O35" s="11"/>
      <c r="P35" s="11"/>
      <c r="Q35" s="11"/>
      <c r="R35" s="11"/>
      <c r="S35" s="11"/>
      <c r="T35" s="11"/>
      <c r="U35" s="11"/>
      <c r="V35" s="11"/>
      <c r="W35" s="11"/>
      <c r="X35" s="16"/>
    </row>
    <row r="36" spans="1:24" x14ac:dyDescent="0.15">
      <c r="A36" s="15"/>
      <c r="B36" s="11"/>
      <c r="C36" s="11"/>
      <c r="D36" s="11"/>
      <c r="E36" s="11"/>
      <c r="F36" s="11"/>
      <c r="G36" s="11"/>
      <c r="H36" s="11"/>
      <c r="I36" s="11"/>
      <c r="J36" s="11"/>
      <c r="K36" s="11"/>
      <c r="L36" s="11"/>
      <c r="M36" s="11"/>
      <c r="N36" s="11"/>
      <c r="O36" s="11"/>
      <c r="P36" s="11"/>
      <c r="Q36" s="11"/>
      <c r="R36" s="11"/>
      <c r="S36" s="11"/>
      <c r="T36" s="11"/>
      <c r="U36" s="11"/>
      <c r="V36" s="11"/>
      <c r="W36" s="11"/>
      <c r="X36" s="16"/>
    </row>
    <row r="37" spans="1:24" x14ac:dyDescent="0.15">
      <c r="A37" s="15"/>
      <c r="B37" s="11"/>
      <c r="C37" s="11"/>
      <c r="D37" s="11"/>
      <c r="E37" s="11"/>
      <c r="F37" s="11"/>
      <c r="G37" s="11"/>
      <c r="H37" s="11"/>
      <c r="I37" s="11"/>
      <c r="J37" s="11"/>
      <c r="K37" s="11"/>
      <c r="L37" s="11"/>
      <c r="M37" s="11"/>
      <c r="N37" s="11"/>
      <c r="O37" s="11"/>
      <c r="P37" s="11"/>
      <c r="Q37" s="11"/>
      <c r="R37" s="11"/>
      <c r="S37" s="11"/>
      <c r="T37" s="11"/>
      <c r="U37" s="11"/>
      <c r="V37" s="11"/>
      <c r="W37" s="11"/>
      <c r="X37" s="16"/>
    </row>
    <row r="38" spans="1:24" x14ac:dyDescent="0.15">
      <c r="A38" s="15"/>
      <c r="B38" s="11"/>
      <c r="C38" s="11"/>
      <c r="D38" s="11"/>
      <c r="E38" s="11"/>
      <c r="F38" s="11"/>
      <c r="G38" s="11"/>
      <c r="H38" s="11"/>
      <c r="I38" s="11"/>
      <c r="J38" s="11"/>
      <c r="K38" s="11"/>
      <c r="L38" s="11"/>
      <c r="M38" s="11"/>
      <c r="N38" s="11"/>
      <c r="O38" s="11"/>
      <c r="P38" s="11"/>
      <c r="Q38" s="11"/>
      <c r="R38" s="11"/>
      <c r="S38" s="11"/>
      <c r="T38" s="11"/>
      <c r="U38" s="11"/>
      <c r="V38" s="11"/>
      <c r="W38" s="11"/>
      <c r="X38" s="16"/>
    </row>
    <row r="39" spans="1:24" x14ac:dyDescent="0.15">
      <c r="A39" s="15"/>
      <c r="B39" s="11"/>
      <c r="C39" s="11"/>
      <c r="D39" s="11"/>
      <c r="E39" s="11"/>
      <c r="F39" s="11"/>
      <c r="G39" s="11"/>
      <c r="H39" s="11"/>
      <c r="I39" s="11"/>
      <c r="J39" s="11"/>
      <c r="K39" s="11"/>
      <c r="L39" s="11"/>
      <c r="M39" s="11"/>
      <c r="N39" s="11"/>
      <c r="O39" s="11"/>
      <c r="P39" s="11"/>
      <c r="Q39" s="11"/>
      <c r="R39" s="11"/>
      <c r="S39" s="11"/>
      <c r="T39" s="11"/>
      <c r="U39" s="11"/>
      <c r="V39" s="11"/>
      <c r="W39" s="11"/>
      <c r="X39" s="16"/>
    </row>
    <row r="40" spans="1:24" x14ac:dyDescent="0.15">
      <c r="A40" s="15"/>
      <c r="B40" s="11"/>
      <c r="C40" s="11"/>
      <c r="D40" s="11"/>
      <c r="E40" s="11"/>
      <c r="F40" s="11"/>
      <c r="G40" s="11"/>
      <c r="H40" s="11"/>
      <c r="I40" s="11"/>
      <c r="J40" s="11"/>
      <c r="K40" s="11"/>
      <c r="L40" s="11"/>
      <c r="M40" s="11"/>
      <c r="N40" s="11"/>
      <c r="O40" s="11"/>
      <c r="P40" s="11"/>
      <c r="Q40" s="11"/>
      <c r="R40" s="11"/>
      <c r="S40" s="11"/>
      <c r="T40" s="11"/>
      <c r="U40" s="11"/>
      <c r="V40" s="11"/>
      <c r="W40" s="11"/>
      <c r="X40" s="16"/>
    </row>
    <row r="41" spans="1:24" x14ac:dyDescent="0.15">
      <c r="A41" s="15"/>
      <c r="B41" s="11"/>
      <c r="C41" s="11"/>
      <c r="D41" s="11"/>
      <c r="E41" s="11"/>
      <c r="F41" s="11"/>
      <c r="G41" s="11"/>
      <c r="H41" s="11"/>
      <c r="I41" s="11"/>
      <c r="J41" s="11"/>
      <c r="K41" s="11"/>
      <c r="L41" s="11"/>
      <c r="M41" s="11"/>
      <c r="N41" s="11"/>
      <c r="O41" s="11"/>
      <c r="P41" s="11"/>
      <c r="Q41" s="11"/>
      <c r="R41" s="11"/>
      <c r="S41" s="11"/>
      <c r="T41" s="11"/>
      <c r="U41" s="11"/>
      <c r="V41" s="11"/>
      <c r="W41" s="11"/>
      <c r="X41" s="16"/>
    </row>
    <row r="42" spans="1:24" x14ac:dyDescent="0.15">
      <c r="A42" s="15"/>
      <c r="B42" s="11"/>
      <c r="C42" s="11"/>
      <c r="D42" s="11"/>
      <c r="E42" s="11"/>
      <c r="F42" s="11"/>
      <c r="G42" s="11"/>
      <c r="H42" s="11"/>
      <c r="I42" s="11"/>
      <c r="J42" s="11"/>
      <c r="K42" s="11"/>
      <c r="L42" s="11"/>
      <c r="M42" s="11"/>
      <c r="N42" s="11"/>
      <c r="O42" s="11"/>
      <c r="P42" s="11"/>
      <c r="Q42" s="11"/>
      <c r="R42" s="11"/>
      <c r="S42" s="11"/>
      <c r="T42" s="11"/>
      <c r="U42" s="11"/>
      <c r="V42" s="11"/>
      <c r="W42" s="11"/>
      <c r="X42" s="16"/>
    </row>
    <row r="43" spans="1:24" x14ac:dyDescent="0.15">
      <c r="A43" s="15"/>
      <c r="B43" s="11"/>
      <c r="C43" s="11"/>
      <c r="D43" s="11"/>
      <c r="E43" s="11"/>
      <c r="F43" s="11"/>
      <c r="G43" s="11"/>
      <c r="H43" s="11"/>
      <c r="I43" s="11"/>
      <c r="J43" s="11"/>
      <c r="K43" s="11"/>
      <c r="L43" s="11"/>
      <c r="M43" s="11"/>
      <c r="N43" s="11"/>
      <c r="O43" s="11"/>
      <c r="P43" s="11"/>
      <c r="Q43" s="11"/>
      <c r="R43" s="11"/>
      <c r="S43" s="11"/>
      <c r="T43" s="11"/>
      <c r="U43" s="11"/>
      <c r="V43" s="11"/>
      <c r="W43" s="11"/>
      <c r="X43" s="16"/>
    </row>
    <row r="44" spans="1:24" x14ac:dyDescent="0.15">
      <c r="A44" s="15"/>
      <c r="B44" s="11"/>
      <c r="C44" s="11"/>
      <c r="D44" s="11"/>
      <c r="E44" s="11"/>
      <c r="F44" s="11"/>
      <c r="G44" s="11"/>
      <c r="H44" s="11"/>
      <c r="I44" s="11"/>
      <c r="J44" s="11"/>
      <c r="K44" s="11"/>
      <c r="L44" s="11"/>
      <c r="M44" s="11"/>
      <c r="N44" s="11"/>
      <c r="O44" s="11"/>
      <c r="P44" s="11"/>
      <c r="Q44" s="11"/>
      <c r="R44" s="11"/>
      <c r="S44" s="11"/>
      <c r="T44" s="11"/>
      <c r="U44" s="11"/>
      <c r="V44" s="11"/>
      <c r="W44" s="11"/>
      <c r="X44" s="16"/>
    </row>
    <row r="45" spans="1:24" x14ac:dyDescent="0.15">
      <c r="A45" s="15"/>
      <c r="B45" s="11"/>
      <c r="C45" s="11"/>
      <c r="D45" s="11"/>
      <c r="E45" s="11"/>
      <c r="F45" s="11"/>
      <c r="G45" s="11"/>
      <c r="H45" s="11"/>
      <c r="I45" s="11"/>
      <c r="J45" s="11"/>
      <c r="K45" s="11"/>
      <c r="L45" s="11"/>
      <c r="M45" s="11"/>
      <c r="N45" s="11"/>
      <c r="O45" s="11"/>
      <c r="P45" s="11"/>
      <c r="Q45" s="11"/>
      <c r="R45" s="11"/>
      <c r="S45" s="11"/>
      <c r="T45" s="11"/>
      <c r="U45" s="11"/>
      <c r="V45" s="11"/>
      <c r="W45" s="11"/>
      <c r="X45" s="16"/>
    </row>
    <row r="46" spans="1:24" x14ac:dyDescent="0.15">
      <c r="A46" s="15"/>
      <c r="B46" s="11"/>
      <c r="C46" s="11"/>
      <c r="D46" s="11"/>
      <c r="E46" s="11"/>
      <c r="F46" s="11"/>
      <c r="G46" s="11"/>
      <c r="H46" s="11"/>
      <c r="I46" s="11"/>
      <c r="J46" s="11"/>
      <c r="K46" s="11"/>
      <c r="L46" s="11"/>
      <c r="M46" s="11"/>
      <c r="N46" s="11"/>
      <c r="O46" s="11"/>
      <c r="P46" s="11"/>
      <c r="Q46" s="11"/>
      <c r="R46" s="11"/>
      <c r="S46" s="11"/>
      <c r="T46" s="11"/>
      <c r="U46" s="11"/>
      <c r="V46" s="11"/>
      <c r="W46" s="11"/>
      <c r="X46" s="16"/>
    </row>
    <row r="47" spans="1:24" x14ac:dyDescent="0.15">
      <c r="A47" s="15"/>
      <c r="B47" s="11"/>
      <c r="C47" s="11"/>
      <c r="D47" s="11"/>
      <c r="E47" s="11"/>
      <c r="F47" s="11"/>
      <c r="G47" s="11"/>
      <c r="H47" s="11"/>
      <c r="I47" s="11"/>
      <c r="J47" s="11"/>
      <c r="K47" s="11"/>
      <c r="L47" s="11"/>
      <c r="M47" s="11"/>
      <c r="N47" s="11"/>
      <c r="O47" s="11"/>
      <c r="P47" s="11"/>
      <c r="Q47" s="11"/>
      <c r="R47" s="11"/>
      <c r="S47" s="11"/>
      <c r="T47" s="11"/>
      <c r="U47" s="11"/>
      <c r="V47" s="11"/>
      <c r="W47" s="11"/>
      <c r="X47" s="16"/>
    </row>
    <row r="48" spans="1:24" x14ac:dyDescent="0.15">
      <c r="A48" s="15"/>
      <c r="B48" s="11"/>
      <c r="C48" s="11"/>
      <c r="D48" s="11"/>
      <c r="E48" s="11"/>
      <c r="F48" s="11"/>
      <c r="G48" s="11"/>
      <c r="H48" s="11"/>
      <c r="I48" s="11"/>
      <c r="J48" s="11"/>
      <c r="K48" s="11"/>
      <c r="L48" s="11"/>
      <c r="M48" s="11"/>
      <c r="N48" s="11"/>
      <c r="O48" s="11"/>
      <c r="P48" s="11"/>
      <c r="Q48" s="11"/>
      <c r="R48" s="11"/>
      <c r="S48" s="11"/>
      <c r="T48" s="11"/>
      <c r="U48" s="11"/>
      <c r="V48" s="11"/>
      <c r="W48" s="11"/>
      <c r="X48" s="16"/>
    </row>
    <row r="49" spans="1:24" x14ac:dyDescent="0.15">
      <c r="A49" s="15"/>
      <c r="B49" s="11"/>
      <c r="C49" s="11"/>
      <c r="D49" s="11"/>
      <c r="E49" s="11"/>
      <c r="F49" s="11"/>
      <c r="G49" s="11"/>
      <c r="H49" s="11"/>
      <c r="I49" s="11"/>
      <c r="J49" s="11"/>
      <c r="K49" s="11"/>
      <c r="L49" s="11"/>
      <c r="M49" s="11"/>
      <c r="N49" s="11"/>
      <c r="O49" s="11"/>
      <c r="P49" s="11"/>
      <c r="Q49" s="11"/>
      <c r="R49" s="11"/>
      <c r="S49" s="11"/>
      <c r="T49" s="11"/>
      <c r="U49" s="11"/>
      <c r="V49" s="11"/>
      <c r="W49" s="11"/>
      <c r="X49" s="16"/>
    </row>
    <row r="50" spans="1:24" x14ac:dyDescent="0.15">
      <c r="A50" s="15"/>
      <c r="B50" s="11"/>
      <c r="C50" s="11"/>
      <c r="D50" s="11"/>
      <c r="E50" s="11"/>
      <c r="F50" s="11"/>
      <c r="G50" s="11"/>
      <c r="H50" s="11"/>
      <c r="I50" s="11"/>
      <c r="J50" s="11"/>
      <c r="K50" s="11"/>
      <c r="L50" s="11"/>
      <c r="M50" s="11"/>
      <c r="N50" s="11"/>
      <c r="O50" s="11"/>
      <c r="P50" s="11"/>
      <c r="Q50" s="11"/>
      <c r="R50" s="11"/>
      <c r="S50" s="11"/>
      <c r="T50" s="11"/>
      <c r="U50" s="11"/>
      <c r="V50" s="11"/>
      <c r="W50" s="11"/>
      <c r="X50" s="16"/>
    </row>
    <row r="51" spans="1:24" x14ac:dyDescent="0.15">
      <c r="A51" s="15"/>
      <c r="B51" s="11"/>
      <c r="C51" s="11"/>
      <c r="D51" s="11"/>
      <c r="E51" s="11"/>
      <c r="F51" s="11"/>
      <c r="G51" s="11"/>
      <c r="H51" s="11"/>
      <c r="I51" s="11"/>
      <c r="J51" s="11"/>
      <c r="K51" s="11"/>
      <c r="L51" s="11"/>
      <c r="M51" s="11"/>
      <c r="N51" s="11"/>
      <c r="O51" s="11"/>
      <c r="P51" s="11"/>
      <c r="Q51" s="11"/>
      <c r="R51" s="11"/>
      <c r="S51" s="11"/>
      <c r="T51" s="11"/>
      <c r="U51" s="11"/>
      <c r="V51" s="11"/>
      <c r="W51" s="11"/>
      <c r="X51" s="16"/>
    </row>
    <row r="52" spans="1:24" x14ac:dyDescent="0.15">
      <c r="A52" s="15"/>
      <c r="B52" s="11"/>
      <c r="C52" s="11"/>
      <c r="D52" s="11"/>
      <c r="E52" s="11"/>
      <c r="F52" s="11"/>
      <c r="G52" s="11"/>
      <c r="H52" s="11"/>
      <c r="I52" s="11"/>
      <c r="J52" s="11"/>
      <c r="K52" s="11"/>
      <c r="L52" s="11"/>
      <c r="M52" s="11"/>
      <c r="N52" s="11"/>
      <c r="O52" s="11"/>
      <c r="P52" s="11"/>
      <c r="Q52" s="11"/>
      <c r="R52" s="11"/>
      <c r="S52" s="11"/>
      <c r="T52" s="11"/>
      <c r="U52" s="11"/>
      <c r="V52" s="11"/>
      <c r="W52" s="11"/>
      <c r="X52" s="16"/>
    </row>
    <row r="53" spans="1:24" x14ac:dyDescent="0.15">
      <c r="A53" s="15"/>
      <c r="B53" s="11"/>
      <c r="C53" s="11"/>
      <c r="D53" s="11"/>
      <c r="E53" s="11"/>
      <c r="F53" s="11"/>
      <c r="G53" s="11"/>
      <c r="H53" s="11"/>
      <c r="I53" s="11"/>
      <c r="J53" s="11"/>
      <c r="K53" s="11"/>
      <c r="L53" s="11"/>
      <c r="M53" s="11"/>
      <c r="N53" s="11"/>
      <c r="O53" s="11"/>
      <c r="P53" s="11"/>
      <c r="Q53" s="11"/>
      <c r="R53" s="11"/>
      <c r="S53" s="11"/>
      <c r="T53" s="11"/>
      <c r="U53" s="11"/>
      <c r="V53" s="11"/>
      <c r="W53" s="11"/>
      <c r="X53" s="16"/>
    </row>
    <row r="54" spans="1:24" x14ac:dyDescent="0.15">
      <c r="A54" s="15"/>
      <c r="B54" s="11"/>
      <c r="C54" s="11"/>
      <c r="D54" s="11"/>
      <c r="E54" s="11"/>
      <c r="F54" s="11"/>
      <c r="G54" s="11"/>
      <c r="H54" s="11"/>
      <c r="I54" s="11"/>
      <c r="J54" s="11"/>
      <c r="K54" s="11"/>
      <c r="L54" s="11"/>
      <c r="M54" s="11"/>
      <c r="N54" s="11"/>
      <c r="O54" s="11"/>
      <c r="P54" s="11"/>
      <c r="Q54" s="11"/>
      <c r="R54" s="11"/>
      <c r="S54" s="11"/>
      <c r="T54" s="11"/>
      <c r="U54" s="11"/>
      <c r="V54" s="11"/>
      <c r="W54" s="11"/>
      <c r="X54" s="16"/>
    </row>
    <row r="55" spans="1:24" ht="13.5" x14ac:dyDescent="0.15">
      <c r="A55" s="15"/>
      <c r="B55" s="11"/>
      <c r="C55" s="11"/>
      <c r="D55" s="11"/>
      <c r="E55" s="11"/>
      <c r="G55" s="11"/>
      <c r="H55" s="186"/>
      <c r="I55" s="11"/>
      <c r="J55" s="11"/>
      <c r="K55" s="11"/>
      <c r="L55" s="11"/>
      <c r="M55" s="11"/>
      <c r="N55" s="11"/>
      <c r="O55" s="11"/>
      <c r="P55" s="11"/>
      <c r="Q55" s="11"/>
      <c r="R55" s="11"/>
      <c r="S55" s="11"/>
      <c r="T55" s="11"/>
      <c r="U55" s="11"/>
      <c r="V55" s="11"/>
      <c r="W55" s="11"/>
      <c r="X55" s="16"/>
    </row>
    <row r="56" spans="1:24" x14ac:dyDescent="0.15">
      <c r="A56" s="17"/>
      <c r="B56" s="18"/>
      <c r="C56" s="18"/>
      <c r="D56" s="18"/>
      <c r="E56" s="18"/>
      <c r="F56" s="18"/>
      <c r="G56" s="18"/>
      <c r="H56" s="18"/>
      <c r="I56" s="18"/>
      <c r="J56" s="18"/>
      <c r="K56" s="18"/>
      <c r="L56" s="18"/>
      <c r="M56" s="18"/>
      <c r="N56" s="18"/>
      <c r="O56" s="18"/>
      <c r="P56" s="18"/>
      <c r="Q56" s="18"/>
      <c r="R56" s="18"/>
      <c r="S56" s="18"/>
      <c r="T56" s="18"/>
      <c r="U56" s="18"/>
      <c r="V56" s="18"/>
      <c r="W56" s="18"/>
      <c r="X56" s="19"/>
    </row>
  </sheetData>
  <mergeCells count="1">
    <mergeCell ref="M4:N4"/>
  </mergeCells>
  <phoneticPr fontId="1"/>
  <pageMargins left="0.59055118110236227" right="0" top="0.39370078740157483" bottom="0" header="0.51181102362204722" footer="0.51181102362204722"/>
  <headerFooter alignWithMargins="0"/>
  <drawing r:id="rId2"/>
</worksheet>
</file>