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2事業推進係\51_意識調査・アンケート調査共通\R3意識調査・アンケート共通\03　オープンデータ\アンケート\"/>
    </mc:Choice>
  </mc:AlternateContent>
  <bookViews>
    <workbookView xWindow="0" yWindow="0" windowWidth="19200" windowHeight="9870" tabRatio="746" firstSheet="2" activeTab="2"/>
  </bookViews>
  <sheets>
    <sheet name="仕様" sheetId="2" state="hidden" r:id="rId1"/>
    <sheet name="調査項目" sheetId="3" state="hidden" r:id="rId2"/>
    <sheet name="表紙" sheetId="10" r:id="rId3"/>
    <sheet name="単純表" sheetId="11" state="hidden" r:id="rId4"/>
    <sheet name="問1～5 『食』の安全・安心" sheetId="1" r:id="rId5"/>
    <sheet name="問6～12ＰＭ2.5・黄砂について" sheetId="22" r:id="rId6"/>
    <sheet name="問13～20水道水への意識や水道事業に対する満足度について" sheetId="23" r:id="rId7"/>
    <sheet name="問22～27福岡市の下水道事業について" sheetId="24" r:id="rId8"/>
    <sheet name="問28～29福岡市の行政運営の取り組みについて" sheetId="25" r:id="rId9"/>
    <sheet name="属性" sheetId="9" r:id="rId10"/>
  </sheets>
  <definedNames>
    <definedName name="_xlnm._FilterDatabase" localSheetId="0" hidden="1">仕様!$A$1:$F$47</definedName>
    <definedName name="_xlnm._FilterDatabase" localSheetId="9" hidden="1">属性!$A$1:$L$36</definedName>
    <definedName name="_xlnm._FilterDatabase" localSheetId="3" hidden="1">単純表!$B$1:$G$225</definedName>
    <definedName name="_xlnm._FilterDatabase" localSheetId="1" hidden="1">調査項目!$B$2:$D$344</definedName>
    <definedName name="_xlnm._FilterDatabase" localSheetId="4" hidden="1">'問1～5 『食』の安全・安心'!$1:$7</definedName>
    <definedName name="_xlnm._FilterDatabase" localSheetId="6" hidden="1">'問13～20水道水への意識や水道事業に対する満足度について'!$1:$7</definedName>
    <definedName name="_xlnm._FilterDatabase" localSheetId="7" hidden="1">'問22～27福岡市の下水道事業について'!$1:$7</definedName>
    <definedName name="_xlnm._FilterDatabase" localSheetId="8" hidden="1">'問28～29福岡市の行政運営の取り組みについて'!$1:$2</definedName>
    <definedName name="_xlnm._FilterDatabase" localSheetId="5" hidden="1">'問6～12ＰＭ2.5・黄砂について'!$1:$7</definedName>
    <definedName name="_xlnm.Print_Area" localSheetId="2">表紙!$A$3:$K$5</definedName>
    <definedName name="_xlnm.Print_Titles" localSheetId="6">'問13～20水道水への意識や水道事業に対する満足度について'!$1:$2</definedName>
    <definedName name="_xlnm.Print_Titles" localSheetId="7">'問22～27福岡市の下水道事業について'!$1:$2</definedName>
    <definedName name="_xlnm.Print_Titles" localSheetId="8">'問28～29福岡市の行政運営の取り組みについて'!$1:$2</definedName>
  </definedNames>
  <calcPr calcId="162913"/>
</workbook>
</file>

<file path=xl/calcChain.xml><?xml version="1.0" encoding="utf-8"?>
<calcChain xmlns="http://schemas.openxmlformats.org/spreadsheetml/2006/main">
  <c r="O15" i="1" l="1"/>
  <c r="A4" i="11" l="1"/>
  <c r="A8" i="11"/>
  <c r="A12" i="11"/>
  <c r="A16" i="11"/>
  <c r="A20" i="11"/>
  <c r="A24" i="11"/>
  <c r="A28" i="11"/>
  <c r="A32" i="11"/>
  <c r="A36" i="11"/>
  <c r="A40" i="11"/>
  <c r="A44" i="11"/>
  <c r="A48" i="11"/>
  <c r="A52" i="11"/>
  <c r="A56" i="11"/>
  <c r="A60" i="11"/>
  <c r="A64" i="11"/>
  <c r="A121" i="11"/>
  <c r="A125" i="11"/>
  <c r="A129" i="11"/>
  <c r="A133" i="11"/>
  <c r="A137" i="11"/>
  <c r="A141" i="11"/>
  <c r="A145" i="11"/>
  <c r="A149" i="11"/>
  <c r="A153" i="11"/>
  <c r="A158" i="11"/>
  <c r="A163" i="11"/>
  <c r="A168" i="11"/>
  <c r="A173" i="11"/>
  <c r="A178" i="11"/>
  <c r="A183" i="11"/>
  <c r="A188" i="11"/>
</calcChain>
</file>

<file path=xl/sharedStrings.xml><?xml version="1.0" encoding="utf-8"?>
<sst xmlns="http://schemas.openxmlformats.org/spreadsheetml/2006/main" count="1339" uniqueCount="595">
  <si>
    <t>問１．過去１年間の舞鶴公園・大濠公園の利用状況</t>
  </si>
  <si>
    <t>問２．舞鶴公園・大濠公園の利用目的</t>
  </si>
  <si>
    <t>みどりのまちマルシェ</t>
  </si>
  <si>
    <t>問３．舞鶴公園・大濠公園を利用した際の交通手段</t>
  </si>
  <si>
    <t>問３－１．利用した駐車場</t>
  </si>
  <si>
    <t>問４．舞鶴公園・大濠公園の魅力</t>
  </si>
  <si>
    <t>立地（都心の中心にある、アクセスがいい）</t>
  </si>
  <si>
    <t>問５．舞鶴公園・大濠公園の観光客に勧めたい魅力</t>
  </si>
  <si>
    <t>問６．舞鶴公園・大濠公園の満足度</t>
  </si>
  <si>
    <t>どちらかといえば満足</t>
  </si>
  <si>
    <t>どちらかといえば不満</t>
  </si>
  <si>
    <t>問７．今後、舞鶴公園・大濠公園でできると利用したいと思うこと</t>
  </si>
  <si>
    <t>季節の花の祭りや演出</t>
  </si>
  <si>
    <t>健康づくり教室（ウォーキング、ヨガなど）</t>
  </si>
  <si>
    <t>アウトドアや自然体験</t>
  </si>
  <si>
    <t>歴史案内ガイドツアー</t>
  </si>
  <si>
    <t>問８．今後、舞鶴公園・大濠公園でできると観光客に勧めたいと思うこと</t>
  </si>
  <si>
    <t>問９．福岡市都心部の花や緑が豊かだと思うか</t>
  </si>
  <si>
    <t>問10．過去３年間の「緑のまちづくり活動」の参加状況</t>
  </si>
  <si>
    <t>問10－１．「緑のまちづくり活動」の参加頻度</t>
  </si>
  <si>
    <t>問11．福岡市の街路樹の維持管理について不満に思うこと</t>
  </si>
  <si>
    <t>ギンナンが落ちて臭い</t>
  </si>
  <si>
    <t>問12．福岡市の街路樹のあり方について</t>
  </si>
  <si>
    <t>枝の剪定や根を切るなどして、街路樹を残す</t>
  </si>
  <si>
    <t>問13．今後の街路樹の必要性について</t>
  </si>
  <si>
    <t>問14．街路樹に期待する役割として重要なこと</t>
  </si>
  <si>
    <t>景観向上（潤いをもたらす、季節感の創出）</t>
  </si>
  <si>
    <t>問15①．現在の実行状況</t>
  </si>
  <si>
    <t>問15②．今後の実行意向</t>
  </si>
  <si>
    <t>問16①．過去１年以内の参加状況</t>
  </si>
  <si>
    <t>問16②．今後の参加意向</t>
  </si>
  <si>
    <t>問16－１．参加したくない理由</t>
  </si>
  <si>
    <t>活動を行っている団体などの情報がないから</t>
  </si>
  <si>
    <t>問17．救急車の適正利用問題について見聞きしたことがあるか</t>
  </si>
  <si>
    <t>問17－１．救急車の適正利用問題に関する情報入手先</t>
  </si>
  <si>
    <t>問18．救急車を要請しようと考えるのはどのような場合か</t>
  </si>
  <si>
    <t>問19．＃７１１９の認知度</t>
  </si>
  <si>
    <t>問19－１．＃７１１９の認知経路</t>
  </si>
  <si>
    <t>問20．病院を受診する際に利用する交通手段</t>
  </si>
  <si>
    <t>問21．民間救急（患者等搬送事業）の認知度</t>
  </si>
  <si>
    <t>問22．今後の民間救急（患者等搬送事業）の利用意向</t>
  </si>
  <si>
    <t>利用するつもりはない</t>
  </si>
  <si>
    <t>◆行政区</t>
  </si>
  <si>
    <t>◆居住年数</t>
  </si>
  <si>
    <t>◆居住形態</t>
  </si>
  <si>
    <t>◆家族構成</t>
  </si>
  <si>
    <t>65歳以上75歳未満の人</t>
  </si>
  <si>
    <t>調査数</t>
  </si>
  <si>
    <t>どちらの公園も利用した</t>
  </si>
  <si>
    <t>舞鶴公園を利用した</t>
  </si>
  <si>
    <t>大濠公園を利用した</t>
  </si>
  <si>
    <t>どちらの公園も利用していない</t>
  </si>
  <si>
    <t>無回答</t>
  </si>
  <si>
    <t>散歩・ウォーキング</t>
  </si>
  <si>
    <t>ジョギング・ランニング</t>
  </si>
  <si>
    <t>カフェ・レストラン</t>
  </si>
  <si>
    <t>季節の花々の鑑賞（サクラ、ウメ、フジ、ハスなど）</t>
  </si>
  <si>
    <t>樹林や緑地、野鳥などの観察</t>
  </si>
  <si>
    <t>鴻臚館めぐり（鴻臚館跡展示館の利用を含む）</t>
  </si>
  <si>
    <t>福岡市美術館</t>
  </si>
  <si>
    <t>大濠公園能楽堂</t>
  </si>
  <si>
    <t>大濠公園日本庭園</t>
  </si>
  <si>
    <t>福岡城さくらまつり</t>
  </si>
  <si>
    <t>球技（野球、サッカー、ラグビー、テニスなど）</t>
  </si>
  <si>
    <t>陸上競技</t>
  </si>
  <si>
    <t>その他</t>
  </si>
  <si>
    <t>車</t>
  </si>
  <si>
    <t>地下鉄</t>
  </si>
  <si>
    <t>バス</t>
  </si>
  <si>
    <t>バイク</t>
  </si>
  <si>
    <t>自転車</t>
  </si>
  <si>
    <t>徒歩</t>
  </si>
  <si>
    <t>タクシー</t>
  </si>
  <si>
    <t>大濠公園駐車場</t>
  </si>
  <si>
    <t>タイムズ福岡城三の丸駐車場</t>
  </si>
  <si>
    <t>舞鶴公園第１駐車場</t>
  </si>
  <si>
    <t>舞鶴公園第２駐車場</t>
  </si>
  <si>
    <t>舞鶴公園第３駐車場</t>
  </si>
  <si>
    <t>護国神社駐車場</t>
  </si>
  <si>
    <t>その他の駐車場</t>
  </si>
  <si>
    <t>季節の花々（サクラ、ウメ、フジ、ハスなど）</t>
  </si>
  <si>
    <t>自然（樹林や緑地、野鳥など）</t>
  </si>
  <si>
    <t>景観（水辺や広場など）</t>
  </si>
  <si>
    <t>レクリエーション（ウォーキングやカフェなど）</t>
  </si>
  <si>
    <t>スポーツ（球技場、陸上競技場など）</t>
  </si>
  <si>
    <t>歴史（鴻臚館や福岡城）</t>
  </si>
  <si>
    <t>イベント（チームラボ光の祭りやみどりのまちマルシェなど）</t>
  </si>
  <si>
    <t>特にない</t>
  </si>
  <si>
    <t>どちらの公園もよく知らない</t>
  </si>
  <si>
    <t>芸術文化（美術館や能楽堂など）</t>
  </si>
  <si>
    <t>満足</t>
  </si>
  <si>
    <t>不満</t>
  </si>
  <si>
    <t>わからない</t>
  </si>
  <si>
    <t>季節の花を楽しめるガイドツアー</t>
  </si>
  <si>
    <t>ガーデニング教室</t>
  </si>
  <si>
    <t>樹林や野鳥などの観察会</t>
  </si>
  <si>
    <t>スポーツ教室</t>
  </si>
  <si>
    <t>スポーツ大会の開催</t>
  </si>
  <si>
    <t>鴻臚館や福岡城の復元建物の見学や利用</t>
  </si>
  <si>
    <t>伝統文化や伝統行事の鑑賞や体験</t>
  </si>
  <si>
    <t>美術や音楽などの芸術鑑賞や体験</t>
  </si>
  <si>
    <t>ストリートパフォーマンス（大道芸や演奏、ダンスなど）の鑑賞</t>
  </si>
  <si>
    <t>カフェやキッチンカーなどの飲食店の利用</t>
  </si>
  <si>
    <t>出店、飲食イベント</t>
  </si>
  <si>
    <t>そう思う</t>
  </si>
  <si>
    <t>どちらかといえばそう思う</t>
  </si>
  <si>
    <t>どちらかといえばそう思わない</t>
  </si>
  <si>
    <t>そう思わない</t>
  </si>
  <si>
    <t>公園での清掃や花壇の植え付けなどの愛護活動</t>
  </si>
  <si>
    <t>道路における花壇の植え付けなどの街路花壇活動</t>
  </si>
  <si>
    <t>山林や樹林地における除草、竹除去などの保全活動</t>
  </si>
  <si>
    <t>全く参加しなかった</t>
  </si>
  <si>
    <t>週に１回以上</t>
  </si>
  <si>
    <t>月に１回程度</t>
  </si>
  <si>
    <t>年に数回程度</t>
  </si>
  <si>
    <t>年に１回以下</t>
  </si>
  <si>
    <t>高木の剪定が不十分（信号機や標識などが見えづらい）</t>
  </si>
  <si>
    <t>低木の刈込が不十分（低木が伸びて、車や歩行者が見えづらい）</t>
  </si>
  <si>
    <t>雑草が目立つ</t>
  </si>
  <si>
    <t>虫の駆除が不十分（ケムシやアブラムシが発生する）</t>
  </si>
  <si>
    <t>高木の根が歩道の舗装を持ち上げ段差ができて、歩きづらい</t>
  </si>
  <si>
    <t>高木の幹や枝のはみ出しにより歩道が狭くなり、歩きづらい</t>
  </si>
  <si>
    <t>高木の根株が残ったまま放置され、危ない</t>
  </si>
  <si>
    <t>間引く（一部撤去）などして、通行の妨げになる街路樹を減らす</t>
  </si>
  <si>
    <t>通行の妨げになる街路樹をすべて撤去する</t>
  </si>
  <si>
    <t>周囲の環境によらず、既存の街路樹は必要</t>
  </si>
  <si>
    <t>周辺の環境に応じて、街路樹は減らしてもいいが、少しは必要</t>
  </si>
  <si>
    <t>周囲に緑が多い場所には、街路樹は不要</t>
  </si>
  <si>
    <t>生活環境保全（騒音低減、大気浄化）</t>
  </si>
  <si>
    <t>緑陰形成（日差しを和らげ、周辺気温を下げる）</t>
  </si>
  <si>
    <t>交通安全（自動車と歩行者の分離）</t>
  </si>
  <si>
    <t>自然環境保全（鳥や昆虫、小動物などの生育環境の確保）</t>
  </si>
  <si>
    <t>いつも実行している</t>
  </si>
  <si>
    <t>たまに実行している</t>
  </si>
  <si>
    <t>実行していない</t>
  </si>
  <si>
    <t>該当しない</t>
  </si>
  <si>
    <t>実行したい</t>
  </si>
  <si>
    <t>どちらかといえば実行したい</t>
  </si>
  <si>
    <t>どちらかといえば実行したくない</t>
  </si>
  <si>
    <t>実行したくない</t>
  </si>
  <si>
    <t>参加したことがある</t>
  </si>
  <si>
    <t>参加したことがない</t>
  </si>
  <si>
    <t>参加したい</t>
  </si>
  <si>
    <t>どちらかといえば参加したい</t>
  </si>
  <si>
    <t>どちらかといえば参加したくない</t>
  </si>
  <si>
    <t>参加したくない</t>
  </si>
  <si>
    <t>時間帯の都合が合わないから</t>
  </si>
  <si>
    <t>仕事で時間がとれないから</t>
  </si>
  <si>
    <t>家事・育児・介護で時間がとれないから</t>
  </si>
  <si>
    <t>費用がかかるから（交通費や参加費など）</t>
  </si>
  <si>
    <t>健康上の理由で、活動に参加することが難しいから</t>
  </si>
  <si>
    <t>参加できる活動の情報がないから</t>
  </si>
  <si>
    <t>参加しても環境保全に役立つのかわからないから</t>
  </si>
  <si>
    <t>一人では参加しにくいから（一緒に参加する仲間がいないから）</t>
  </si>
  <si>
    <t>興味がないから</t>
  </si>
  <si>
    <t>ある</t>
  </si>
  <si>
    <t>ない</t>
  </si>
  <si>
    <t>市政だよりなどの広報紙</t>
  </si>
  <si>
    <t>ポスター、パンフレット、チラシ</t>
  </si>
  <si>
    <t>ホームページ</t>
  </si>
  <si>
    <t>テレビ</t>
  </si>
  <si>
    <t>ラジオ</t>
  </si>
  <si>
    <t>新聞</t>
  </si>
  <si>
    <t>回覧板</t>
  </si>
  <si>
    <t>家族、友人、知人</t>
  </si>
  <si>
    <t>イベント</t>
  </si>
  <si>
    <t>生命の危険を感じる</t>
  </si>
  <si>
    <t>自力歩行ができない</t>
  </si>
  <si>
    <t>自身で軽症・重症の判断がつかない</t>
  </si>
  <si>
    <t>病院の場所・診療科・開院時間などがわからない</t>
  </si>
  <si>
    <t>夜間・休日の診療時間外</t>
  </si>
  <si>
    <t>優先的に受診してもらうため</t>
  </si>
  <si>
    <t>交通手段がない</t>
  </si>
  <si>
    <t>病院へ連れて行ってくれる人がいない</t>
  </si>
  <si>
    <t>知っていた</t>
  </si>
  <si>
    <t>知らなかった</t>
  </si>
  <si>
    <t>公共交通機関</t>
  </si>
  <si>
    <t>自家用車（家族・知人送迎含む）</t>
  </si>
  <si>
    <t>民間救急</t>
  </si>
  <si>
    <t>救急車</t>
  </si>
  <si>
    <t>利用したい</t>
  </si>
  <si>
    <t>料金によっては利用したい</t>
  </si>
  <si>
    <t>◆性別</t>
  </si>
  <si>
    <t>男性</t>
  </si>
  <si>
    <t>女性</t>
  </si>
  <si>
    <t>◆年齢</t>
  </si>
  <si>
    <t>18～29歳</t>
  </si>
  <si>
    <t>30代</t>
  </si>
  <si>
    <t>40代</t>
  </si>
  <si>
    <t>50代</t>
  </si>
  <si>
    <t>60代</t>
  </si>
  <si>
    <t>70歳以上</t>
  </si>
  <si>
    <t>◆職業</t>
  </si>
  <si>
    <t>正社員・正職員</t>
  </si>
  <si>
    <t>契約社員・派遣社員・嘱託</t>
  </si>
  <si>
    <t>パート・アルバイト</t>
  </si>
  <si>
    <t>会社等役員</t>
  </si>
  <si>
    <t>自営業・家族従事者</t>
  </si>
  <si>
    <t>専業主婦・専業主夫</t>
  </si>
  <si>
    <t>学生</t>
  </si>
  <si>
    <t>無職</t>
  </si>
  <si>
    <t>東区</t>
  </si>
  <si>
    <t>博多区</t>
  </si>
  <si>
    <t>中央区</t>
  </si>
  <si>
    <t>南区</t>
  </si>
  <si>
    <t>城南区</t>
  </si>
  <si>
    <t>早良区</t>
  </si>
  <si>
    <t>西区</t>
  </si>
  <si>
    <t>３年未満</t>
  </si>
  <si>
    <t>３年以上５年未満</t>
  </si>
  <si>
    <t>５年以上10年未満</t>
  </si>
  <si>
    <t>10年以上20年未満</t>
  </si>
  <si>
    <t>20年以上30年未満</t>
  </si>
  <si>
    <t>30年以上</t>
  </si>
  <si>
    <t>持家の戸建て</t>
  </si>
  <si>
    <t>持家の集合住宅</t>
  </si>
  <si>
    <t>賃貸の戸建て</t>
  </si>
  <si>
    <t>賃貸の集合住宅</t>
  </si>
  <si>
    <t>社宅・寮</t>
  </si>
  <si>
    <t>未就学児</t>
  </si>
  <si>
    <t>小学生</t>
  </si>
  <si>
    <t>中学生</t>
  </si>
  <si>
    <t>高校生</t>
  </si>
  <si>
    <t>専門学校生・短大・高専生</t>
  </si>
  <si>
    <t>大学・大学院生</t>
  </si>
  <si>
    <t>75歳以上の人</t>
  </si>
  <si>
    <t>「１」～「８」以外の人</t>
  </si>
  <si>
    <t>設問</t>
    <rPh sb="0" eb="2">
      <t>セツモン</t>
    </rPh>
    <phoneticPr fontId="24"/>
  </si>
  <si>
    <t>ｱｲﾃﾑ</t>
    <phoneticPr fontId="24"/>
  </si>
  <si>
    <t>ﾀｲﾌﾟ</t>
    <phoneticPr fontId="24"/>
  </si>
  <si>
    <t>ｶﾃｺﾞﾘ</t>
    <phoneticPr fontId="24"/>
  </si>
  <si>
    <t>最大回答数</t>
    <rPh sb="0" eb="2">
      <t>サイダイ</t>
    </rPh>
    <rPh sb="2" eb="5">
      <t>カイトウスウ</t>
    </rPh>
    <phoneticPr fontId="24"/>
  </si>
  <si>
    <t>調査協力員番号</t>
    <rPh sb="0" eb="2">
      <t>チョウサ</t>
    </rPh>
    <rPh sb="2" eb="5">
      <t>キョウリョクイン</t>
    </rPh>
    <rPh sb="5" eb="7">
      <t>バンゴウ</t>
    </rPh>
    <phoneticPr fontId="24"/>
  </si>
  <si>
    <t>No</t>
    <phoneticPr fontId="24"/>
  </si>
  <si>
    <t>I</t>
    <phoneticPr fontId="24"/>
  </si>
  <si>
    <t>Q1</t>
  </si>
  <si>
    <t>S</t>
  </si>
  <si>
    <t>Q2</t>
  </si>
  <si>
    <t>M</t>
  </si>
  <si>
    <t>Q3</t>
  </si>
  <si>
    <t>Q3S1</t>
  </si>
  <si>
    <t>Q4</t>
  </si>
  <si>
    <t>Q5</t>
  </si>
  <si>
    <t>Q6</t>
  </si>
  <si>
    <t>Q7</t>
  </si>
  <si>
    <t>Q8</t>
  </si>
  <si>
    <t>Q9</t>
  </si>
  <si>
    <t>Q10</t>
  </si>
  <si>
    <t>Q10S1</t>
  </si>
  <si>
    <t>Q11</t>
  </si>
  <si>
    <t>Q12</t>
  </si>
  <si>
    <t>Q13</t>
  </si>
  <si>
    <t>Q14</t>
  </si>
  <si>
    <t>問15①．現在の実行状況</t>
    <phoneticPr fontId="24"/>
  </si>
  <si>
    <t>Q15A.1～16</t>
    <phoneticPr fontId="24"/>
  </si>
  <si>
    <t>3～4</t>
    <phoneticPr fontId="24"/>
  </si>
  <si>
    <t>問15②．今後の実行意向</t>
    <phoneticPr fontId="24"/>
  </si>
  <si>
    <t>Q15B.1～16</t>
    <phoneticPr fontId="24"/>
  </si>
  <si>
    <t>Q16A.1～4</t>
    <phoneticPr fontId="24"/>
  </si>
  <si>
    <t>Q16B.1～4</t>
    <phoneticPr fontId="24"/>
  </si>
  <si>
    <t>Q16S1</t>
  </si>
  <si>
    <t>Q17</t>
  </si>
  <si>
    <t>Q17S1</t>
  </si>
  <si>
    <t>Q18</t>
  </si>
  <si>
    <t>Q19</t>
  </si>
  <si>
    <t>Q19S1</t>
  </si>
  <si>
    <t>Q20</t>
  </si>
  <si>
    <t>Q21</t>
  </si>
  <si>
    <t>Q22</t>
  </si>
  <si>
    <t>クロス指示</t>
    <rPh sb="3" eb="5">
      <t>シジ</t>
    </rPh>
    <phoneticPr fontId="21"/>
  </si>
  <si>
    <t>基本</t>
    <rPh sb="0" eb="2">
      <t>キホン</t>
    </rPh>
    <phoneticPr fontId="21"/>
  </si>
  <si>
    <t>※基本＜性｜年｜性年代｜職業｜居住区｜居住年数｜住居形態＞</t>
    <rPh sb="1" eb="3">
      <t>キホン</t>
    </rPh>
    <rPh sb="4" eb="5">
      <t>セイ</t>
    </rPh>
    <rPh sb="6" eb="7">
      <t>ネン</t>
    </rPh>
    <rPh sb="8" eb="9">
      <t>セイ</t>
    </rPh>
    <rPh sb="9" eb="11">
      <t>ネンダイ</t>
    </rPh>
    <rPh sb="12" eb="14">
      <t>ショクギョウ</t>
    </rPh>
    <rPh sb="15" eb="18">
      <t>キョジュウク</t>
    </rPh>
    <rPh sb="19" eb="21">
      <t>キョジュウ</t>
    </rPh>
    <rPh sb="21" eb="23">
      <t>ネンスウ</t>
    </rPh>
    <rPh sb="24" eb="26">
      <t>ジュウキョ</t>
    </rPh>
    <rPh sb="26" eb="28">
      <t>ケイタイ</t>
    </rPh>
    <phoneticPr fontId="21"/>
  </si>
  <si>
    <t xml:space="preserve">SEI         </t>
  </si>
  <si>
    <t xml:space="preserve">NEN         </t>
  </si>
  <si>
    <t xml:space="preserve">SYOKU       </t>
  </si>
  <si>
    <t xml:space="preserve">AREA        </t>
  </si>
  <si>
    <t xml:space="preserve">KYOJUNEN    </t>
  </si>
  <si>
    <t xml:space="preserve">JUKYO       </t>
  </si>
  <si>
    <t xml:space="preserve">FAMILY      </t>
  </si>
  <si>
    <t xml:space="preserve">   </t>
  </si>
  <si>
    <t>問1</t>
    <rPh sb="0" eb="1">
      <t>トイ</t>
    </rPh>
    <phoneticPr fontId="21"/>
  </si>
  <si>
    <t>問15①②③⑧⑨⑫⑭⑮二カテ（実行している/実行していない)</t>
    <rPh sb="0" eb="1">
      <t>トイ</t>
    </rPh>
    <rPh sb="11" eb="12">
      <t>ニ</t>
    </rPh>
    <rPh sb="15" eb="17">
      <t>ジッコウ</t>
    </rPh>
    <rPh sb="22" eb="24">
      <t>ジッコウ</t>
    </rPh>
    <phoneticPr fontId="21"/>
  </si>
  <si>
    <t>問6二カテ(満足/不満）</t>
    <rPh sb="0" eb="1">
      <t>トイ</t>
    </rPh>
    <rPh sb="2" eb="3">
      <t>フタ</t>
    </rPh>
    <rPh sb="6" eb="8">
      <t>マンゾク</t>
    </rPh>
    <rPh sb="9" eb="11">
      <t>フマン</t>
    </rPh>
    <phoneticPr fontId="21"/>
  </si>
  <si>
    <t>問17</t>
    <rPh sb="0" eb="1">
      <t>トイ</t>
    </rPh>
    <phoneticPr fontId="21"/>
  </si>
  <si>
    <t>問19</t>
    <rPh sb="0" eb="1">
      <t>トイ</t>
    </rPh>
    <phoneticPr fontId="21"/>
  </si>
  <si>
    <t>問２　≪ 問１で「１」～「３」と回答した方におたずねします。≫</t>
  </si>
  <si>
    <t>問３　≪ 問１で「１ どちらの公園も利用した」「２ 舞鶴公園を利用した」「３ 大濠公園を利用した」と回答した方におたずねします。≫</t>
  </si>
  <si>
    <t>　　　　</t>
  </si>
  <si>
    <t>※「６ 徒歩」は徒歩のみで来園した場合を指します。</t>
  </si>
  <si>
    <t>※（例）自宅→徒歩→バス→地下鉄→徒歩→公園　この場合は「２ 地下鉄」を選択してください。</t>
  </si>
  <si>
    <t>問３－１　≪ 問３で「１」と回答した方におたずねします。≫</t>
  </si>
  <si>
    <t>≪ すべての方におたずねします。≫</t>
  </si>
  <si>
    <t>問１０－１　≪ 問１０で１つでも「１」～「４」と回答した方におたずねします≫</t>
  </si>
  <si>
    <t>私たちを取り巻く環境問題は、気候変動による自然災害などの増加、プラスチックごみによる海洋汚染、黄砂やＰＭ２．５といった越境大気汚染など、複雑多様化しており、環境啓発の推進に努める必要があります。そこで、環境保全の意識や行動、関心度についておたずねし、施策の参考にしたいと考えております。</t>
  </si>
  <si>
    <t>①現在</t>
  </si>
  <si>
    <t>②今後</t>
  </si>
  <si>
    <t>どちらかといえば　実行したい</t>
  </si>
  <si>
    <t>どちらかといえば　実行したくない</t>
  </si>
  <si>
    <t>例</t>
  </si>
  <si>
    <t>(0)○○○○○</t>
  </si>
  <si>
    <t>物を買うとき</t>
  </si>
  <si>
    <t>(1)買い物のときは、マイバックを持参している</t>
  </si>
  <si>
    <t>(2)エコマーク・グリーンマークなどのついた、環境に優しい製品を購入するよう心がけている</t>
  </si>
  <si>
    <t xml:space="preserve">(3)同じものであれば、近くでとれた農産品を買うようにしている </t>
  </si>
  <si>
    <t>自宅ですごすとき</t>
  </si>
  <si>
    <t>(4)使用していない照明や家電製品を消すなど、節電に気をつけている</t>
  </si>
  <si>
    <t>(5)台所で、食用油や食べ残しを排水口から流さないようにしている</t>
  </si>
  <si>
    <t>(6)皿洗いや洗濯の時に、洗剤を使いすぎないようにしている</t>
  </si>
  <si>
    <t>(7)水を出しっぱなしにしないなど、節水に気をつけている</t>
  </si>
  <si>
    <t>(8)エアコン使用時の室温は、おおむね冷房時は28℃以上、暖房時は20℃以下になるよう心がけている</t>
  </si>
  <si>
    <t>(9)屋上や壁面、ベランダ、庭で植物を育て、緑化に取り組んでいる</t>
  </si>
  <si>
    <t>(10)物を無駄にしないことを心がけて、できるだけごみを出さないようにしている</t>
  </si>
  <si>
    <t>(11)ごみの分別や出し方のルールを守っている</t>
  </si>
  <si>
    <t>(12)古紙などは、リサイクルステーションや地域集団回収へ持って行くようにしている</t>
  </si>
  <si>
    <t>外出するとき</t>
  </si>
  <si>
    <t>(13)外出の際はなるべく自動車を使わず、徒歩や自転車、電車などの公共交通機関を利用するようにしている</t>
  </si>
  <si>
    <t>(14)自動車を使用するときは、不要なアイドリングや空ふかし、急発進などをしないようにしている</t>
  </si>
  <si>
    <t>(15)外出の際は、マイカーを使わず、カーシェアのサービスを利用するようにしている</t>
  </si>
  <si>
    <t xml:space="preserve">(1６)外食の際には、注文した料理を残さず食べるようにしている </t>
  </si>
  <si>
    <t>①１年以内</t>
  </si>
  <si>
    <t>(1)自然保護活動（緑地保全、河川・海岸清掃、自然観察会など）</t>
  </si>
  <si>
    <t>(2)リサイクル活動（地域集団回収、フリーマーケットの開催や参加、段ボールコンポストなど）</t>
  </si>
  <si>
    <t>(3)再生可能エネルギー・省エネルギーの普及啓発活動（太陽光発電や節電に関する講座・イベントへの参加など）</t>
  </si>
  <si>
    <t>(4)環境美化活動（地域清掃、緑化活動、花壇の整備など）</t>
  </si>
  <si>
    <t>問１6－１　≪ 問１６で１つでも「３」「４」と回答した方におたずねします。≫</t>
  </si>
  <si>
    <t>問１７－１　≪ 問１７で「1」と回答した方におたずねします。≫</t>
  </si>
  <si>
    <t>問１９－１　≪ 問１９で「1」と回答した方におたずねします。≫</t>
  </si>
  <si>
    <t>問２０　あなたや周囲の方が仮に急な病気やケガで救急車を呼ぶべきか迷う状況にあるとします。</t>
  </si>
  <si>
    <t>どちらかといえば参加したくない</t>
    <phoneticPr fontId="21"/>
  </si>
  <si>
    <t>どちらかといえば参加したい</t>
    <phoneticPr fontId="21"/>
  </si>
  <si>
    <t>レクリエーション（娯楽、ピクニック、ボール遊び、遊具利用など）</t>
  </si>
  <si>
    <t>福岡城めぐり（三の丸スクエア、福岡城むかし探訪館の利用を含む）</t>
  </si>
  <si>
    <t>上記「１２」「１３」を除く各種イベント（ブックオカ青空古本市など）</t>
  </si>
  <si>
    <t>その他（具体的に：</t>
  </si>
  <si>
    <t>）</t>
  </si>
  <si>
    <t>ナイトアクティビティ（ライトアップ、星の観察会、夜のお茶会など）</t>
  </si>
  <si>
    <t>思わない</t>
  </si>
  <si>
    <t>公園での清掃や花壇の植え付けなどの愛護活動※１</t>
  </si>
  <si>
    <t>道路における花壇の植え付けなどの街路花壇活動※2</t>
  </si>
  <si>
    <t>多くの人が目につく場所にある、学校や会社の花壇やプランターなどで花や緑を育てる花づくり活動</t>
  </si>
  <si>
    <t>問１　あなたは、過去1年間に舞鶴公園・大濠公園を利用しましたか。あてはまるものを１つだけ選び、番号に○をつけてください。</t>
  </si>
  <si>
    <t>問４　あなたが思う、舞鶴公園・大濠公園の魅力はどのようなところですか。特にあてはまるものを３つまで選び、番号に○をつけてください。</t>
  </si>
  <si>
    <t>問５　あなたが観光客に勧めたい、舞鶴公園・大濠公園の魅力はどのようなところですか。特にあてはまるものを３つまで選び、番号に○をつけてください。</t>
  </si>
  <si>
    <t>問６　舞鶴公園・大濠公園についての総合的な満足度はいかがですか。あてはまるものを１つだけ選び、番号に○をつけてください。</t>
  </si>
  <si>
    <t>問７　あなたは今後、舞鶴公園・大濠公園でどのようなことができれば、利用したいと思いますか。あてはまるものをすべて選び、番号に○をつけてください。</t>
  </si>
  <si>
    <t>問８　あなたは今後、舞鶴公園・大濠公園でどのようなことができれば、観光客に勧めたいと思いますか。あてはまるものをすべて選び、番号に○をつけてください。</t>
  </si>
  <si>
    <t>問９　あなたは、福岡市の都心部（天神・博多など）の花や緑が豊かだと思いますか。あてはまるのものを１つだけ選び、番号に〇をつけてください。</t>
  </si>
  <si>
    <t>問１０　あなたは、過去３年間に、下記の「緑のまちづくり活動」に参加しましたか。あてはまるのものをすべて選び、番号に〇をつけてください。</t>
  </si>
  <si>
    <t>問１１　あなたが、福岡市の街路樹の維持管理について不満に思うことは何ですか。特にあてはまるものを３つまで選び、番号に〇をつけてください。</t>
  </si>
  <si>
    <t>問１２　福岡市の一部の歩道では、道幅が狭いところに街路樹が植えられています。そのため、幹や枝が歩道にはみ出したり、根が舗装を持ち上げるなど、歩行者の通行の妨げになっているところもあります。その場合の福岡市の街路樹のあり方について、あなたの考えに最も近いものを１つだけ選び、番号に○をつけてください。</t>
  </si>
  <si>
    <t>問１３　福岡市の郊外には、歩行者が少なく、周囲に街路樹以外の緑が多いところもあります。今後の街路樹の必要性について、あなたの考えに最も近いものを１つだけ選び、番号に○をつけてください。</t>
  </si>
  <si>
    <t>問１４　街路樹には、都市生活の質を高めるさまざまな役割があります。あなたが、福岡市の街路樹に期待する役割として重要なことは何ですか。特にあてはまるものを３つまで選び、番号に○をつけてください。</t>
  </si>
  <si>
    <t>問15　環境を守ったり、良くしたりするためには、一人ひとりの行動が大切です。あなたは①日頃、次のことを実行していますか。また、②今後はどのようにお考えですか。（１）～（１６）のそれぞれの項目について、あてはまるものを１つずつ選び、番号に○をつけてください。</t>
  </si>
  <si>
    <t>問１6　あなたは、市・区役所や地域の環境に関する活動に、①過去１年以内に参加したことがありますか。また、②今後はどのようにお考えですか。（１）～（４）のそれぞれの項目について、あてはまるものを１つずつ選び、番号に○をつけてください。</t>
  </si>
  <si>
    <t>問１７　あなたは、救急車の適正利用の呼びかけや問題について見聞きしたことがありますか。あてはまるものを１つだけ選び、番号に○をつけてください。</t>
  </si>
  <si>
    <t>問１８　あなたが、救急車を要請しようと考えるのはどのような場合ですか。あてはまるものをすべて選び、番号に○をつけてください。</t>
  </si>
  <si>
    <t>問１９　急な病気やケガのとき、＃７１１９（救急電話相談・医療機関案内）にダイヤルすると、救急車の利用や、最寄りの医療機関についてアドバイスが受けられます（福岡市以外の自治体でも実施）。あなたは、＃７１１９を知っていましたか。あてはまるものを１つだけ選び、番号に○をつけてください。</t>
  </si>
  <si>
    <t>問２１　あなたは、民間事業者による民間救急（患者等搬送事業）を知っていましたか。あてはまるものを１つだけ選び、番号に○をつけてください。</t>
  </si>
  <si>
    <t>問２２　あなたは今後、問２０のような状況の時に、病院に行くために民間救急（患者等搬送事業）を利用したいと思いますか。あてはまるものを１つだけ選び、番号に○をつけてください。</t>
  </si>
  <si>
    <t>高木※3の剪定が不十分（信号機や標識などが見えづらい）</t>
  </si>
  <si>
    <t>低木※4の刈込が不十分（低木が伸びて、車や歩行者が見えづらい）</t>
  </si>
  <si>
    <t>落ち葉の清掃が不十分（落ち葉で側溝がつまる、落ち葉で滑るなど）</t>
  </si>
  <si>
    <t>防災（災害時に、倒壊する家屋を受け止めたり、延焼を食い止めたりする）</t>
  </si>
  <si>
    <t>≪</t>
  </si>
  <si>
    <t>どのような方法で見聞きしましたか。あてはまるものをすべて選び、番号に○をつけてください。</t>
  </si>
  <si>
    <t>SNS（フェイスブック、ツイッター、ラインなど）</t>
  </si>
  <si>
    <t>すべての方におたずねします。≫</t>
  </si>
  <si>
    <t>どのような方法で知りましたか。あてはまるものをすべて選び、番号に○をつけてください。</t>
  </si>
  <si>
    <t>このとき＃７１１９に相談した結果、「病院を受診した方が良いが、救急車で病院に行く必要はありません」というアドバイスを受けたとします。これから病院を受診しようとする場合、あなたは、どの交通手段を利用すると思いますか。最もあてはまるものを１つだけ選び、番号に○をつけてください。</t>
  </si>
  <si>
    <t>民間救急※５</t>
  </si>
  <si>
    <r>
      <t>あなたは、</t>
    </r>
    <r>
      <rPr>
        <b/>
        <u/>
        <sz val="10"/>
        <color theme="1"/>
        <rFont val="HG丸ｺﾞｼｯｸM-PRO"/>
        <family val="3"/>
        <charset val="128"/>
      </rPr>
      <t>過去1年間に</t>
    </r>
    <r>
      <rPr>
        <b/>
        <sz val="10"/>
        <color theme="1"/>
        <rFont val="HG丸ｺﾞｼｯｸM-PRO"/>
        <family val="3"/>
        <charset val="128"/>
      </rPr>
      <t>舞鶴公園・大濠公園をどのような目的で利用しましたか。あてはまるものを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</si>
  <si>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あなたは、</t>
    </r>
    <r>
      <rPr>
        <b/>
        <u/>
        <sz val="10"/>
        <color theme="1"/>
        <rFont val="HG丸ｺﾞｼｯｸM-PRO"/>
        <family val="3"/>
        <charset val="128"/>
      </rPr>
      <t>過去1年間に</t>
    </r>
    <r>
      <rPr>
        <b/>
        <sz val="10"/>
        <color theme="1"/>
        <rFont val="HG丸ｺﾞｼｯｸM-PRO"/>
        <family val="3"/>
        <charset val="128"/>
      </rPr>
      <t>舞鶴公園・大濠公園を利用した際、どのような交通手段で来園しましたか。</t>
    </r>
    <r>
      <rPr>
        <b/>
        <u/>
        <sz val="10"/>
        <color theme="1"/>
        <rFont val="HG丸ｺﾞｼｯｸM-PRO"/>
        <family val="3"/>
        <charset val="128"/>
      </rPr>
      <t>公園に着く直前の</t>
    </r>
    <r>
      <rPr>
        <b/>
        <sz val="10"/>
        <color theme="1"/>
        <rFont val="HG丸ｺﾞｼｯｸM-PRO"/>
        <family val="3"/>
        <charset val="128"/>
      </rPr>
      <t>交通手段として、最もよく利用したものを</t>
    </r>
    <r>
      <rPr>
        <b/>
        <u val="double"/>
        <sz val="10"/>
        <color theme="1"/>
        <rFont val="HG丸ｺﾞｼｯｸM-PRO"/>
        <family val="3"/>
        <charset val="128"/>
      </rPr>
      <t>１つだけ</t>
    </r>
    <r>
      <rPr>
        <b/>
        <sz val="10"/>
        <color theme="1"/>
        <rFont val="HG丸ｺﾞｼｯｸM-PRO"/>
        <family val="3"/>
        <charset val="128"/>
      </rPr>
      <t>選び、番号に○をつけてください。</t>
    </r>
  </si>
  <si>
    <r>
      <t>あなたは、どこの駐車場を利用しましたか。あてはまるものを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</si>
  <si>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r>
      <t>上記の「緑のまちづくり活動」にどのくらいの頻度で参加しましたか。あてはまるものを</t>
    </r>
    <r>
      <rPr>
        <b/>
        <u val="double"/>
        <sz val="10"/>
        <color theme="1"/>
        <rFont val="HG丸ｺﾞｼｯｸM-PRO"/>
        <family val="3"/>
        <charset val="128"/>
      </rPr>
      <t>１つだけ</t>
    </r>
    <r>
      <rPr>
        <b/>
        <sz val="10"/>
        <color theme="1"/>
        <rFont val="HG丸ｺﾞｼｯｸM-PRO"/>
        <family val="3"/>
        <charset val="128"/>
      </rPr>
      <t>選び、番号に〇をつけてください。</t>
    </r>
  </si>
  <si>
    <r>
      <t>そのように考える理由は何ですか。あてはまるものを</t>
    </r>
    <r>
      <rPr>
        <b/>
        <u val="double"/>
        <sz val="10"/>
        <color theme="1"/>
        <rFont val="HG丸ｺﾞｼｯｸM-PRO"/>
        <family val="3"/>
        <charset val="128"/>
      </rPr>
      <t>すべて</t>
    </r>
    <r>
      <rPr>
        <b/>
        <sz val="10"/>
        <color theme="1"/>
        <rFont val="HG丸ｺﾞｼｯｸM-PRO"/>
        <family val="3"/>
        <charset val="128"/>
      </rPr>
      <t>選び、番号に○をつけてください。</t>
    </r>
  </si>
  <si>
    <t>「舞鶴公園・大濠公園の利用のしかた」について</t>
    <phoneticPr fontId="21"/>
  </si>
  <si>
    <t>「花と緑のまちづくり」について</t>
    <phoneticPr fontId="21"/>
  </si>
  <si>
    <t>「環境保全の意識」について</t>
    <phoneticPr fontId="21"/>
  </si>
  <si>
    <t>「救急車の利用」について</t>
    <phoneticPr fontId="21"/>
  </si>
  <si>
    <t>属性</t>
    <rPh sb="0" eb="2">
      <t>ゾクセイ</t>
    </rPh>
    <phoneticPr fontId="21"/>
  </si>
  <si>
    <t>上段：％、下段：件数</t>
    <rPh sb="0" eb="2">
      <t>ジョウダン</t>
    </rPh>
    <rPh sb="5" eb="7">
      <t>ゲダン</t>
    </rPh>
    <rPh sb="8" eb="10">
      <t>ケンスウ</t>
    </rPh>
    <phoneticPr fontId="21"/>
  </si>
  <si>
    <t>＜単純集計表＞</t>
    <rPh sb="5" eb="6">
      <t>ヒョウ</t>
    </rPh>
    <phoneticPr fontId="21"/>
  </si>
  <si>
    <t>サンプル数</t>
  </si>
  <si>
    <t>ＳＮＳ（フェイスブック、ツイッター、ラインなど）</t>
  </si>
  <si>
    <t>防災（災害時に、倒壊する家屋を受け止めたり、延焼を食い止め●</t>
  </si>
  <si>
    <t>落ち葉の清掃が不十分（落ち葉で側溝がつまる、落ち葉で滑るな●</t>
  </si>
  <si>
    <t>多くの人が目につく場所にある、学校や会社の花壇やプランター●</t>
  </si>
  <si>
    <t>ナイトアクティビティ（ライトアップ、星の観察会、夜のお茶会●</t>
  </si>
  <si>
    <t>上記「１２」「１３」を除く各種イベント（ブックオカ青空古本●</t>
  </si>
  <si>
    <t>福岡城めぐり（三の丸スクエア、福岡城むかし探訪館の利用を含●</t>
  </si>
  <si>
    <t>レクリエーション（娯楽、ピクニック、ボール遊び、遊具利用な●</t>
  </si>
  <si>
    <t>どちらかといえば不安</t>
  </si>
  <si>
    <t>どちらかといえば安心</t>
  </si>
  <si>
    <t>安心</t>
  </si>
  <si>
    <t>不安</t>
  </si>
  <si>
    <t>-</t>
  </si>
  <si>
    <t>福岡市ホームページ</t>
  </si>
  <si>
    <t>令和３年度第５回市政アンケート</t>
    <phoneticPr fontId="21"/>
  </si>
  <si>
    <t>「『食』の安全・安心」について</t>
    <rPh sb="2" eb="3">
      <t>ショク</t>
    </rPh>
    <rPh sb="5" eb="7">
      <t>アンゼン</t>
    </rPh>
    <rPh sb="8" eb="10">
      <t>アンシン</t>
    </rPh>
    <phoneticPr fontId="21"/>
  </si>
  <si>
    <t>問29．福岡市の行政全体についての信頼度</t>
  </si>
  <si>
    <t>問28．取り組みについてＢ今後の重要度</t>
  </si>
  <si>
    <t>問28．取り組みについてＡ現在の満足度</t>
  </si>
  <si>
    <t>問27．今後、下水道事業で力を入れていくべきだと思うもの</t>
  </si>
  <si>
    <t>問26．下水道の快適性や安全性について②満足度</t>
  </si>
  <si>
    <t>問26．下水道の快適性や安全性について①重要度</t>
  </si>
  <si>
    <t>下水道管の中の見学会</t>
  </si>
  <si>
    <t>問25．興味を持つ下水道の広報（イベント含む）</t>
  </si>
  <si>
    <t>下水道工事の施工状況</t>
  </si>
  <si>
    <t>下水道の仕組みや役割</t>
  </si>
  <si>
    <t>問24．下水道について知りたい情報</t>
  </si>
  <si>
    <t>問23．過去３年間の下水道に関する情報について③情報の質</t>
  </si>
  <si>
    <t>問23．過去３年間の下水道に関する情報について②情報量</t>
  </si>
  <si>
    <t>問23．過去３年間の下水道に関する情報について①閲覧有無</t>
  </si>
  <si>
    <t>問22．認知している下水道の役割</t>
  </si>
  <si>
    <t>問20．現在の水道事業への満足度</t>
  </si>
  <si>
    <t>節水型都市づくりの推進（限りある水の有効活用や漏水防止など）</t>
  </si>
  <si>
    <t>水道水の安定供給（老朽化した配水管の計画的な改良・更新など）</t>
  </si>
  <si>
    <t>問19．水道事業について、今後重点的に取り組んでほしいこと</t>
  </si>
  <si>
    <t>問18．福岡市では、市外の水源地域等に対する市民の認識や理解を深めることを目的に、水源地域での森林の保全活動や、福岡市民と地域住民が協力して下草刈りなどを行う交流事業を行っていることの認知状況</t>
  </si>
  <si>
    <t>問17．福岡市で使用している水（平均４０万㎡／日）のおよそ３分の１は筑後川から導水するなど、水源を市外に頼っていることの認知状況</t>
  </si>
  <si>
    <t>問16．水道水は、細菌などが繁殖しないよう消毒用の塩素が一定量保持されるように義務付けられていることの認知状況</t>
  </si>
  <si>
    <t>水質に不安があるから</t>
  </si>
  <si>
    <t>水道水は生ぬるいから</t>
  </si>
  <si>
    <t>ペットボトルやウォーターサーバーなど市販の水を飲んでいるから</t>
  </si>
  <si>
    <t>問15－１．水道水をそのまま飲んでいない理由</t>
  </si>
  <si>
    <t>問15．飲料水として水道水を飲んでいるか</t>
  </si>
  <si>
    <t>新聞やテレビなどで、水道水の水質が話題になったことがあるから</t>
  </si>
  <si>
    <t>問14－１．不安に思う理由</t>
  </si>
  <si>
    <t>問14．水道水の安全性について感じていること</t>
  </si>
  <si>
    <t>問13．節水をどの程度心がけているか</t>
  </si>
  <si>
    <t>問12．「黄砂の飛来の予測情報」の認知・活用状況</t>
  </si>
  <si>
    <t>問11．「福岡市ＰＭ２．５予測情報」の認知・活用状況</t>
  </si>
  <si>
    <t>チラシ、パンフレット</t>
  </si>
  <si>
    <t>問10．ＰＭ２．５に関する情報をどのような方法で知りたいか</t>
  </si>
  <si>
    <t>ＰＭ２．５の予測情報</t>
  </si>
  <si>
    <t>問９．ＰＭ２．５について知りたい情報</t>
  </si>
  <si>
    <t>問８．ＰＭ２．５に不安を感じているか</t>
  </si>
  <si>
    <t>問７．福岡市を含め、全国的にＰＭ２．５の年間平均濃度は減少傾向にあることの認知状況</t>
  </si>
  <si>
    <t>問６．ＰＭ２．５とは、大気中に浮遊する粒子の大きさが２．５マイクロメートル以下の小さな粒子のことであり、特定の化学物質の名称ではないことの認知状況</t>
  </si>
  <si>
    <t>食中毒への適切な対応</t>
  </si>
  <si>
    <t>問５．「食」の安全の確保のため、福岡市にさらに力を入れてほしいこと</t>
  </si>
  <si>
    <t>問４．食品関連事業者（生産者、製造者、販売者、飲食店など）に強く希望すること</t>
  </si>
  <si>
    <t>問３．普段の生活の中での「食」の安全・安心についての情報源</t>
  </si>
  <si>
    <t>問２．「食」の安全について不安を感じていること</t>
  </si>
  <si>
    <t>問１．日頃、「食」の安全・安心に対してどのように感じているか</t>
  </si>
  <si>
    <t>どちらともいえない</t>
  </si>
  <si>
    <t>不衛生な飲食店・販売店</t>
  </si>
  <si>
    <t>表示の偽装</t>
  </si>
  <si>
    <t>輸入食品</t>
  </si>
  <si>
    <t>食品添加物</t>
  </si>
  <si>
    <t>遺伝子組み換え食品</t>
  </si>
  <si>
    <t>アレルギー物質</t>
  </si>
  <si>
    <t>食中毒（Ｏ１５７、カンピロバクター、ノロウイルスなど）</t>
  </si>
  <si>
    <t>生または加熱不十分な肉料理</t>
  </si>
  <si>
    <t>農薬や動物用医薬品などの食品への残留</t>
  </si>
  <si>
    <t>食品中の放射性物質</t>
  </si>
  <si>
    <t>新聞、雑誌、本</t>
  </si>
  <si>
    <t>市政だより、福岡市の広報チラシやパンフレット</t>
  </si>
  <si>
    <t>テレビ、ラジオ</t>
  </si>
  <si>
    <t>ＳＮＳ（ツイッター、フェイスブック、ラインなど）</t>
  </si>
  <si>
    <t>インターネット（福岡市ホームページ・ＳＮＳは除く）</t>
  </si>
  <si>
    <t>食品を購入した店舗</t>
  </si>
  <si>
    <t>食品会社のお客様相談室・広報室</t>
  </si>
  <si>
    <t>消費生活センター</t>
  </si>
  <si>
    <t>保健福祉センター（保健所）</t>
  </si>
  <si>
    <t>適正な表示</t>
  </si>
  <si>
    <t>食品取り扱い施設における衛生管理の徹底</t>
  </si>
  <si>
    <t>より安全な食品の生産・製造</t>
  </si>
  <si>
    <t>ＨＡＣＣＰ（ハサップ）に沿った衛生管理の実施</t>
  </si>
  <si>
    <t>生産物や製品の品質の向上</t>
  </si>
  <si>
    <t>相談・苦情への適切な対応や説明</t>
  </si>
  <si>
    <t>消費者の意見やニーズの積極的な取り入れ</t>
  </si>
  <si>
    <t>正確で積極的な情報提供</t>
  </si>
  <si>
    <t>わかりやすく適切な表示の指導</t>
  </si>
  <si>
    <t>輸入食品の監視</t>
  </si>
  <si>
    <t>福岡市独自のより厳しい安全基準の設定</t>
  </si>
  <si>
    <t>食品製造業者、飲食店への監視・指導</t>
  </si>
  <si>
    <t>食品の流通業者や販売店への監視・指導</t>
  </si>
  <si>
    <t>生産者に対する農薬などの使用方法についての指導</t>
  </si>
  <si>
    <t>消費者に対する啓発や情報の提供</t>
  </si>
  <si>
    <t>食品関連事業者が行う自主管理へのアドバイス</t>
  </si>
  <si>
    <t>食品の安全性に関するリスクコミュニケーション</t>
  </si>
  <si>
    <t>食品の安全性に関する調査研究</t>
  </si>
  <si>
    <t>食品に関する相談窓口の充実</t>
  </si>
  <si>
    <t>不安を感じている</t>
  </si>
  <si>
    <t>どちらかといえば不安を感じている</t>
  </si>
  <si>
    <t>どちらかといえば不安を感じていない</t>
  </si>
  <si>
    <t>不安を感じていない</t>
  </si>
  <si>
    <t>基礎的な知識（ＰＭ２．５とは何か、発生源は何かなど）</t>
  </si>
  <si>
    <t>健康への影響</t>
  </si>
  <si>
    <t>生活への影響</t>
  </si>
  <si>
    <t>ＰＭ２．５高濃度時の行動の目安</t>
  </si>
  <si>
    <t>ＰＭ２．５の濃度</t>
  </si>
  <si>
    <t>ＰＭ２．５の成分</t>
  </si>
  <si>
    <t>特に知りたい情報はない</t>
  </si>
  <si>
    <t>ホームページ（福岡市、国または企業などのホームページ）</t>
  </si>
  <si>
    <t>メール（防災メールなど）</t>
  </si>
  <si>
    <t>福岡市ＰＭ２．５ダイヤル（テレホンサービス）</t>
  </si>
  <si>
    <t>講習会、出前講座</t>
  </si>
  <si>
    <t>市のイベント</t>
  </si>
  <si>
    <t>特に知りたいとは思わない</t>
  </si>
  <si>
    <t>知っており、情報を活用したことがある</t>
  </si>
  <si>
    <t>知っているが、情報を活用したことはない</t>
  </si>
  <si>
    <t>常に心がけている</t>
  </si>
  <si>
    <t>どちらかとえいば心がけている</t>
  </si>
  <si>
    <t>どちらかといえば心がけていない</t>
  </si>
  <si>
    <t>全く心がけていない</t>
  </si>
  <si>
    <t>水道水はカルキ臭（塩素のにおい）などのにおいがあるから</t>
  </si>
  <si>
    <t>水道水に色がついていることがあるから</t>
  </si>
  <si>
    <t>さびなどの不純物が混ざっていることがあるから</t>
  </si>
  <si>
    <t>季節によって水温が変わるから</t>
  </si>
  <si>
    <t>はっきりとした理由はないが、漠然と不安を感じている</t>
  </si>
  <si>
    <t>水道水をそのまま飲んでいる</t>
  </si>
  <si>
    <t>飲んでいない</t>
  </si>
  <si>
    <t>水道水をそのまま飲む習慣がないから</t>
  </si>
  <si>
    <t>水道水より健康に良いと思う水があるから</t>
  </si>
  <si>
    <t>水道水よりはおいしい水があるから</t>
  </si>
  <si>
    <t>水道水に対する安心の向上（貯水槽の適正管理の啓発など）</t>
  </si>
  <si>
    <t>安定経営の持続（より一層の経営効率化や財政健全化）</t>
  </si>
  <si>
    <t>川や海をきれいに保つため、汚れた水をきれいにすること</t>
  </si>
  <si>
    <t>水洗トイレが使用できること</t>
  </si>
  <si>
    <t>大雨による浸水から街を守ること</t>
  </si>
  <si>
    <t>蚊やハエの発生を防ぎ、伝染病を防ぐこと</t>
  </si>
  <si>
    <t>不潔なドブがなくなり、街がきれいになること</t>
  </si>
  <si>
    <t>上記のいずれも知らない</t>
  </si>
  <si>
    <t>見たことがある</t>
  </si>
  <si>
    <t>見たことがない</t>
  </si>
  <si>
    <t>多い</t>
  </si>
  <si>
    <t>適切な量</t>
  </si>
  <si>
    <t>少ない</t>
  </si>
  <si>
    <t>災害が発生した時の下水道の使用</t>
  </si>
  <si>
    <t>下水管が詰まった時の対処法</t>
  </si>
  <si>
    <t>下水道使用料</t>
  </si>
  <si>
    <t>大雨から街を守る浸水対策</t>
  </si>
  <si>
    <t>地震から下水道を守る対策</t>
  </si>
  <si>
    <t>家を建てる時の下水道への接続（手続き・工事費・助成など）</t>
  </si>
  <si>
    <t>下水道の整備方針や経営方針</t>
  </si>
  <si>
    <t>下水道に関するイベント情報</t>
  </si>
  <si>
    <t>建設現場の見学会</t>
  </si>
  <si>
    <t>水処理センターの見学会</t>
  </si>
  <si>
    <t>雨水調整池の見学会</t>
  </si>
  <si>
    <t>下水道に関するブースなどが出展するイベント</t>
  </si>
  <si>
    <t>デザインマンホールを巡るツアー</t>
  </si>
  <si>
    <t>下水道の専門的な内容が記載された情報誌</t>
  </si>
  <si>
    <t>こどもにも分かりやすく説明した副読本・漫画</t>
  </si>
  <si>
    <t>下水道について分かりやすく説明した動画</t>
  </si>
  <si>
    <t>定期的な下水道情報についてのメルマガ</t>
  </si>
  <si>
    <t>下水道の仕組みなどを説明する出前講座</t>
  </si>
  <si>
    <t>重要である</t>
  </si>
  <si>
    <t>どちらかといえば重要である</t>
  </si>
  <si>
    <t>どちらかといえば重要ではない</t>
  </si>
  <si>
    <t>重要ではない</t>
  </si>
  <si>
    <t>国際貢献・国際協力の推進（途上国への技術支援など）</t>
  </si>
  <si>
    <t>下水道に関する広報</t>
  </si>
  <si>
    <t>新たな技術の推進（産学官が連携した調査・研究など）</t>
  </si>
  <si>
    <t>重要</t>
  </si>
  <si>
    <t>信頼できる</t>
  </si>
  <si>
    <t>どちらかといえば信頼できる</t>
  </si>
  <si>
    <t>どちらかといえば信頼できない</t>
  </si>
  <si>
    <t>信頼できない</t>
  </si>
  <si>
    <t>「PM2.5・黄砂」について</t>
    <rPh sb="7" eb="9">
      <t>コウサ</t>
    </rPh>
    <phoneticPr fontId="21"/>
  </si>
  <si>
    <t>「水道水への意識や水道事業に対する満足度」について</t>
    <rPh sb="1" eb="4">
      <t>スイドウスイ</t>
    </rPh>
    <rPh sb="6" eb="8">
      <t>イシキ</t>
    </rPh>
    <rPh sb="9" eb="11">
      <t>スイドウ</t>
    </rPh>
    <rPh sb="11" eb="13">
      <t>ジギョウ</t>
    </rPh>
    <rPh sb="14" eb="15">
      <t>タイ</t>
    </rPh>
    <rPh sb="17" eb="20">
      <t>マンゾクド</t>
    </rPh>
    <phoneticPr fontId="21"/>
  </si>
  <si>
    <t>貯水槽が管理されているか心配だから（定期的な清掃をしていなど）</t>
    <phoneticPr fontId="21"/>
  </si>
  <si>
    <t>水道水にひと工夫して飲んでいる（冷やす、沸かす、レモン果汁を入れる、浄水器に通すなど）</t>
    <rPh sb="30" eb="31">
      <t>イ</t>
    </rPh>
    <rPh sb="34" eb="37">
      <t>ジョウスイキ</t>
    </rPh>
    <rPh sb="38" eb="39">
      <t>トオ</t>
    </rPh>
    <phoneticPr fontId="21"/>
  </si>
  <si>
    <t>災害対策の強化（地震に強い配水管への取り替えや浄水施設の耐震化など）</t>
    <rPh sb="28" eb="31">
      <t>タイシンカ</t>
    </rPh>
    <phoneticPr fontId="21"/>
  </si>
  <si>
    <t>渇水に強い都市づくりの推進（ダム等で開発してきた水資源の適切な管理など）</t>
    <rPh sb="28" eb="30">
      <t>テキセツ</t>
    </rPh>
    <rPh sb="31" eb="33">
      <t>カンリ</t>
    </rPh>
    <phoneticPr fontId="21"/>
  </si>
  <si>
    <t>水源における良質な水の確保（水源地域や流域との連携・協力による森林保全など）</t>
    <rPh sb="31" eb="35">
      <t>シンリンホゼン</t>
    </rPh>
    <phoneticPr fontId="21"/>
  </si>
  <si>
    <t>環境保全の推進（ダムにおける小水力発電等の再生可能エネルギーなど）</t>
    <phoneticPr fontId="21"/>
  </si>
  <si>
    <t>「安全でおいしい水道水」の供給（水質検査の強化やきめ細やかな水質管理など）</t>
    <rPh sb="30" eb="32">
      <t>スイシツ</t>
    </rPh>
    <rPh sb="32" eb="34">
      <t>カンリ</t>
    </rPh>
    <phoneticPr fontId="21"/>
  </si>
  <si>
    <t>「安全でフレッシュな水道水」の供給（貯水槽式給水から直結式への切り替え促進など）</t>
    <rPh sb="31" eb="32">
      <t>キ</t>
    </rPh>
    <rPh sb="33" eb="34">
      <t>カ</t>
    </rPh>
    <rPh sb="35" eb="37">
      <t>ソクシン</t>
    </rPh>
    <phoneticPr fontId="21"/>
  </si>
  <si>
    <t>お客さまサービスの向上（水道に関する情報発信の充実や料金支払いのりべんせい向上など）</t>
    <rPh sb="28" eb="30">
      <t>シハラ</t>
    </rPh>
    <rPh sb="37" eb="39">
      <t>コウジョウ</t>
    </rPh>
    <phoneticPr fontId="21"/>
  </si>
  <si>
    <t>「福岡市の下水道事業」について</t>
    <rPh sb="1" eb="3">
      <t>フクオカ</t>
    </rPh>
    <rPh sb="3" eb="4">
      <t>シ</t>
    </rPh>
    <rPh sb="5" eb="8">
      <t>ゲスイドウ</t>
    </rPh>
    <rPh sb="8" eb="10">
      <t>ジギョウ</t>
    </rPh>
    <phoneticPr fontId="21"/>
  </si>
  <si>
    <t>（１）市政だより</t>
    <phoneticPr fontId="21"/>
  </si>
  <si>
    <t>（２）市ホームページ</t>
    <phoneticPr fontId="21"/>
  </si>
  <si>
    <t>（３）新聞・雑誌</t>
    <phoneticPr fontId="21"/>
  </si>
  <si>
    <t>（４）テレビ・ラジオ</t>
    <phoneticPr fontId="21"/>
  </si>
  <si>
    <t>（５）チラシ・リーフレット</t>
    <phoneticPr fontId="21"/>
  </si>
  <si>
    <t>（６）イベント</t>
    <phoneticPr fontId="21"/>
  </si>
  <si>
    <t>（８）動画投稿サイト（ＹｏｕＴｕｂｅなど）</t>
    <phoneticPr fontId="21"/>
  </si>
  <si>
    <t>（７）ＳＮＳ
　　　（フェイスブック、ライン、インスタグラムなど）</t>
    <phoneticPr fontId="21"/>
  </si>
  <si>
    <t>-</t>
    <phoneticPr fontId="21"/>
  </si>
  <si>
    <t>（１）川や海をきれいに保つこと</t>
    <phoneticPr fontId="21"/>
  </si>
  <si>
    <t>（２）水洗トイレが普及していること</t>
    <phoneticPr fontId="21"/>
  </si>
  <si>
    <t>（３）大雨による浸水から街を守ること</t>
    <phoneticPr fontId="21"/>
  </si>
  <si>
    <t>（４）蚊やハエの発生を防ぎ、伝染病を防ぐこと</t>
    <phoneticPr fontId="21"/>
  </si>
  <si>
    <t>再生水利用（下水処理水をトイレの洗浄水などへ再利用すること）</t>
    <phoneticPr fontId="21"/>
  </si>
  <si>
    <t>下水処理の過程で発生する下水汚泥の有効活用（バイオガスを利用して水素や電気を製造するなど）</t>
    <rPh sb="28" eb="30">
      <t>リヨウ</t>
    </rPh>
    <rPh sb="32" eb="34">
      <t>スイソ</t>
    </rPh>
    <rPh sb="35" eb="37">
      <t>デンキ</t>
    </rPh>
    <rPh sb="38" eb="40">
      <t>セイゾウ</t>
    </rPh>
    <phoneticPr fontId="21"/>
  </si>
  <si>
    <t>脱炭素社会の実現への貢献（省エネルギー・再生可能エネルギー活用など）</t>
    <rPh sb="29" eb="31">
      <t>カツヨウ</t>
    </rPh>
    <phoneticPr fontId="21"/>
  </si>
  <si>
    <t>ＩｏＴ、ＩＣＴなどを活用した新技術の導入（水処理センターの効率的な運用など）</t>
    <rPh sb="29" eb="32">
      <t>コウリツテキ</t>
    </rPh>
    <rPh sb="33" eb="35">
      <t>ウンヨウ</t>
    </rPh>
    <phoneticPr fontId="21"/>
  </si>
  <si>
    <t>「福岡市の行政運営の取り組み」について</t>
    <rPh sb="1" eb="3">
      <t>フクオカ</t>
    </rPh>
    <rPh sb="3" eb="4">
      <t>シ</t>
    </rPh>
    <rPh sb="5" eb="7">
      <t>ギョウセイ</t>
    </rPh>
    <rPh sb="7" eb="9">
      <t>ウンエイ</t>
    </rPh>
    <rPh sb="10" eb="11">
      <t>ト</t>
    </rPh>
    <rPh sb="12" eb="13">
      <t>ク</t>
    </rPh>
    <phoneticPr fontId="21"/>
  </si>
  <si>
    <t>（１）行政手続きのデジタル化・オンライン化</t>
    <phoneticPr fontId="21"/>
  </si>
  <si>
    <t>（２）ＡＩやＩｏＴなど先進技術の活用</t>
    <phoneticPr fontId="21"/>
  </si>
  <si>
    <t>（３）市民とのコミュニケーション推進と区役所等の
　　　サービス拡充</t>
    <phoneticPr fontId="21"/>
  </si>
  <si>
    <t>（５）変化に柔軟に適応する組織づくり</t>
    <phoneticPr fontId="21"/>
  </si>
  <si>
    <t>（４）市民や企業などとの共働・連携</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</si>
</sst>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quot;;@"/>
    <numFmt numFmtId="177" formatCode="#,##0;\-#,##0;&quot;-&quot;;@"/>
    <numFmt numFmtId="178" formatCode="0.0"/>
  </numFmts>
  <fonts count="42" x14ac:knownFonts="1">
    <font>
      <sz val="9"/>
      <color theme="1"/>
      <name val="ＭＳ Ｐゴシック"/>
      <family val="2"/>
      <charset val="128"/>
      <scheme val="minor"/>
    </font>
    <font>
      <sz val="9"/>
      <color theme="1"/>
      <name val="ＭＳ ゴシック"/>
      <family val="2"/>
      <charset val="128"/>
    </font>
    <font>
      <sz val="9"/>
      <color theme="1"/>
      <name val="ＭＳ ゴシック"/>
      <family val="2"/>
      <charset val="128"/>
    </font>
    <font>
      <sz val="9"/>
      <color theme="1"/>
      <name val="ＭＳ ゴシック"/>
      <family val="2"/>
      <charset val="128"/>
    </font>
    <font>
      <sz val="9"/>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rgb="FF006100"/>
      <name val="ＭＳ Ｐゴシック"/>
      <family val="2"/>
      <charset val="128"/>
      <scheme val="minor"/>
    </font>
    <font>
      <sz val="9"/>
      <color rgb="FF9C0006"/>
      <name val="ＭＳ Ｐゴシック"/>
      <family val="2"/>
      <charset val="128"/>
      <scheme val="minor"/>
    </font>
    <font>
      <sz val="9"/>
      <color rgb="FF9C6500"/>
      <name val="ＭＳ Ｐゴシック"/>
      <family val="2"/>
      <charset val="128"/>
      <scheme val="minor"/>
    </font>
    <font>
      <sz val="9"/>
      <color rgb="FF3F3F76"/>
      <name val="ＭＳ Ｐゴシック"/>
      <family val="2"/>
      <charset val="128"/>
      <scheme val="minor"/>
    </font>
    <font>
      <b/>
      <sz val="9"/>
      <color rgb="FF3F3F3F"/>
      <name val="ＭＳ Ｐゴシック"/>
      <family val="2"/>
      <charset val="128"/>
      <scheme val="minor"/>
    </font>
    <font>
      <b/>
      <sz val="9"/>
      <color rgb="FFFA7D00"/>
      <name val="ＭＳ Ｐゴシック"/>
      <family val="2"/>
      <charset val="128"/>
      <scheme val="minor"/>
    </font>
    <font>
      <sz val="9"/>
      <color rgb="FFFA7D00"/>
      <name val="ＭＳ Ｐゴシック"/>
      <family val="2"/>
      <charset val="128"/>
      <scheme val="minor"/>
    </font>
    <font>
      <b/>
      <sz val="9"/>
      <color theme="0"/>
      <name val="ＭＳ Ｐゴシック"/>
      <family val="2"/>
      <charset val="128"/>
      <scheme val="minor"/>
    </font>
    <font>
      <sz val="9"/>
      <color rgb="FFFF0000"/>
      <name val="ＭＳ Ｐゴシック"/>
      <family val="2"/>
      <charset val="128"/>
      <scheme val="minor"/>
    </font>
    <font>
      <i/>
      <sz val="9"/>
      <color rgb="FF7F7F7F"/>
      <name val="ＭＳ Ｐゴシック"/>
      <family val="2"/>
      <charset val="128"/>
      <scheme val="minor"/>
    </font>
    <font>
      <b/>
      <sz val="9"/>
      <color theme="1"/>
      <name val="ＭＳ Ｐゴシック"/>
      <family val="2"/>
      <charset val="128"/>
      <scheme val="minor"/>
    </font>
    <font>
      <sz val="9"/>
      <color theme="0"/>
      <name val="ＭＳ Ｐゴシック"/>
      <family val="2"/>
      <charset val="128"/>
      <scheme val="minor"/>
    </font>
    <font>
      <sz val="6"/>
      <name val="ＭＳ Ｐゴシック"/>
      <family val="2"/>
      <charset val="128"/>
      <scheme val="minor"/>
    </font>
    <font>
      <sz val="9"/>
      <color theme="1"/>
      <name val="HGｺﾞｼｯｸM"/>
      <family val="3"/>
      <charset val="128"/>
    </font>
    <font>
      <sz val="9"/>
      <color theme="1"/>
      <name val="Meiryo UI"/>
      <family val="3"/>
      <charset val="128"/>
    </font>
    <font>
      <sz val="6"/>
      <name val="ＭＳ ゴシック"/>
      <family val="2"/>
      <charset val="128"/>
    </font>
    <font>
      <sz val="9"/>
      <color rgb="FFFF0000"/>
      <name val="Meiryo UI"/>
      <family val="3"/>
      <charset val="128"/>
    </font>
    <font>
      <b/>
      <sz val="12"/>
      <color theme="1"/>
      <name val="HG丸ｺﾞｼｯｸM-PRO"/>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b/>
      <u val="double"/>
      <sz val="10"/>
      <color theme="1"/>
      <name val="HG丸ｺﾞｼｯｸM-PRO"/>
      <family val="3"/>
      <charset val="128"/>
    </font>
    <font>
      <sz val="10"/>
      <color rgb="FFFF0000"/>
      <name val="HG丸ｺﾞｼｯｸM-PRO"/>
      <family val="3"/>
      <charset val="128"/>
    </font>
    <font>
      <sz val="10"/>
      <color rgb="FF000000"/>
      <name val="HG丸ｺﾞｼｯｸM-PRO"/>
      <family val="3"/>
      <charset val="128"/>
    </font>
    <font>
      <u/>
      <sz val="10"/>
      <color rgb="FF000000"/>
      <name val="HG丸ｺﾞｼｯｸM-PRO"/>
      <family val="3"/>
      <charset val="128"/>
    </font>
    <font>
      <b/>
      <sz val="10"/>
      <color rgb="FF000000"/>
      <name val="HG丸ｺﾞｼｯｸM-PRO"/>
      <family val="3"/>
      <charset val="128"/>
    </font>
    <font>
      <sz val="10"/>
      <color theme="1"/>
      <name val="HGSｺﾞｼｯｸE"/>
      <family val="3"/>
      <charset val="128"/>
    </font>
    <font>
      <sz val="16"/>
      <color theme="1"/>
      <name val="BIZ UDPゴシック"/>
      <family val="3"/>
      <charset val="128"/>
    </font>
    <font>
      <b/>
      <sz val="16"/>
      <color theme="1"/>
      <name val="BIZ UDPゴシック"/>
      <family val="3"/>
      <charset val="128"/>
    </font>
    <font>
      <sz val="10"/>
      <color rgb="FF0070C0"/>
      <name val="UD デジタル 教科書体 NP-B"/>
      <family val="1"/>
      <charset val="128"/>
    </font>
    <font>
      <sz val="10"/>
      <name val="UD デジタル 教科書体 NP-B"/>
      <family val="1"/>
      <charset val="128"/>
    </font>
    <font>
      <sz val="10"/>
      <name val="UD デジタル 教科書体 NP-R"/>
      <family val="1"/>
      <charset val="128"/>
    </font>
    <font>
      <sz val="7.5"/>
      <color theme="1"/>
      <name val="HGSｺﾞｼｯｸE"/>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999999"/>
        <bgColor indexed="64"/>
      </patternFill>
    </fill>
    <fill>
      <patternFill patternType="solid">
        <fgColor theme="0" tint="-0.249977111117893"/>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auto="1"/>
      </top>
      <bottom style="thin">
        <color indexed="64"/>
      </bottom>
      <diagonal/>
    </border>
    <border>
      <left style="hair">
        <color indexed="64"/>
      </left>
      <right style="thin">
        <color indexed="64"/>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thin">
        <color auto="1"/>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right style="hair">
        <color indexed="64"/>
      </right>
      <top style="thin">
        <color auto="1"/>
      </top>
      <bottom style="hair">
        <color indexed="64"/>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auto="1"/>
      </top>
      <bottom style="thin">
        <color indexed="64"/>
      </bottom>
      <diagonal/>
    </border>
    <border>
      <left style="hair">
        <color indexed="64"/>
      </left>
      <right/>
      <top style="hair">
        <color indexed="64"/>
      </top>
      <bottom style="thin">
        <color indexed="64"/>
      </bottom>
      <diagonal/>
    </border>
  </borders>
  <cellStyleXfs count="45">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42">
    <xf numFmtId="0" fontId="0" fillId="0" borderId="0" xfId="0">
      <alignment vertical="center"/>
    </xf>
    <xf numFmtId="177" fontId="22" fillId="0" borderId="0" xfId="0" applyNumberFormat="1" applyFont="1">
      <alignment vertical="center"/>
    </xf>
    <xf numFmtId="177" fontId="22" fillId="0" borderId="0" xfId="0" applyNumberFormat="1" applyFont="1" applyBorder="1">
      <alignment vertical="center"/>
    </xf>
    <xf numFmtId="177" fontId="22" fillId="0" borderId="0" xfId="0" applyNumberFormat="1" applyFont="1" applyAlignment="1">
      <alignment vertical="top" textRotation="255" wrapText="1"/>
    </xf>
    <xf numFmtId="177" fontId="22" fillId="0" borderId="14" xfId="0" applyNumberFormat="1" applyFont="1" applyBorder="1" applyAlignment="1">
      <alignment vertical="top" textRotation="255" wrapText="1"/>
    </xf>
    <xf numFmtId="177" fontId="22" fillId="0" borderId="15" xfId="0" applyNumberFormat="1" applyFont="1" applyBorder="1" applyAlignment="1">
      <alignment vertical="top" textRotation="255" wrapText="1"/>
    </xf>
    <xf numFmtId="177" fontId="22" fillId="0" borderId="16" xfId="0" applyNumberFormat="1" applyFont="1" applyBorder="1" applyAlignment="1">
      <alignment vertical="top" textRotation="255" wrapText="1"/>
    </xf>
    <xf numFmtId="176" fontId="22" fillId="0" borderId="0" xfId="0" applyNumberFormat="1" applyFont="1">
      <alignment vertical="center"/>
    </xf>
    <xf numFmtId="176" fontId="22" fillId="0" borderId="23" xfId="0" applyNumberFormat="1" applyFont="1" applyBorder="1">
      <alignment vertical="center"/>
    </xf>
    <xf numFmtId="176" fontId="22" fillId="0" borderId="12" xfId="0" applyNumberFormat="1" applyFont="1" applyBorder="1">
      <alignment vertical="center"/>
    </xf>
    <xf numFmtId="176" fontId="22" fillId="0" borderId="24" xfId="0" applyNumberFormat="1" applyFont="1" applyBorder="1">
      <alignment vertical="center"/>
    </xf>
    <xf numFmtId="177" fontId="22" fillId="0" borderId="20" xfId="0" applyNumberFormat="1" applyFont="1" applyBorder="1">
      <alignment vertical="center"/>
    </xf>
    <xf numFmtId="177" fontId="22" fillId="0" borderId="21" xfId="0" applyNumberFormat="1" applyFont="1" applyBorder="1">
      <alignment vertical="center"/>
    </xf>
    <xf numFmtId="177" fontId="22" fillId="0" borderId="22" xfId="0" applyNumberFormat="1" applyFont="1" applyBorder="1">
      <alignment vertical="center"/>
    </xf>
    <xf numFmtId="0" fontId="23" fillId="0" borderId="0" xfId="0" applyNumberFormat="1" applyFont="1">
      <alignment vertical="center"/>
    </xf>
    <xf numFmtId="0" fontId="23" fillId="0" borderId="0" xfId="0" applyNumberFormat="1" applyFont="1" applyAlignment="1">
      <alignment horizontal="center" vertical="center"/>
    </xf>
    <xf numFmtId="0" fontId="23" fillId="0" borderId="0" xfId="0" applyNumberFormat="1" applyFont="1" applyAlignment="1">
      <alignment vertical="center"/>
    </xf>
    <xf numFmtId="0" fontId="23" fillId="0" borderId="10" xfId="0" applyNumberFormat="1" applyFont="1" applyBorder="1" applyAlignment="1">
      <alignment horizontal="center" vertical="center" shrinkToFit="1"/>
    </xf>
    <xf numFmtId="0" fontId="23" fillId="0" borderId="10" xfId="0" applyNumberFormat="1" applyFont="1" applyBorder="1" applyAlignment="1">
      <alignment horizontal="center" vertical="center"/>
    </xf>
    <xf numFmtId="0" fontId="23" fillId="0" borderId="26" xfId="0" applyNumberFormat="1" applyFont="1" applyBorder="1" applyAlignment="1">
      <alignment vertical="center"/>
    </xf>
    <xf numFmtId="0" fontId="23" fillId="0" borderId="27" xfId="0" applyNumberFormat="1" applyFont="1" applyBorder="1" applyAlignment="1">
      <alignment vertical="center"/>
    </xf>
    <xf numFmtId="0" fontId="23" fillId="0" borderId="20" xfId="0" applyNumberFormat="1" applyFont="1" applyBorder="1">
      <alignment vertical="center"/>
    </xf>
    <xf numFmtId="0" fontId="23" fillId="0" borderId="31" xfId="0" applyNumberFormat="1" applyFont="1" applyBorder="1">
      <alignment vertical="center"/>
    </xf>
    <xf numFmtId="0" fontId="23" fillId="0" borderId="21" xfId="0" applyNumberFormat="1" applyFont="1" applyBorder="1" applyAlignment="1">
      <alignment horizontal="center" vertical="center"/>
    </xf>
    <xf numFmtId="0" fontId="23" fillId="0" borderId="34" xfId="0" applyNumberFormat="1" applyFont="1" applyBorder="1">
      <alignment vertical="center"/>
    </xf>
    <xf numFmtId="0" fontId="23" fillId="0" borderId="11" xfId="0" applyNumberFormat="1" applyFont="1" applyBorder="1">
      <alignment vertical="center"/>
    </xf>
    <xf numFmtId="0" fontId="23" fillId="0" borderId="31" xfId="0" applyNumberFormat="1" applyFont="1" applyBorder="1" applyAlignment="1">
      <alignment vertical="center" shrinkToFit="1"/>
    </xf>
    <xf numFmtId="0" fontId="23" fillId="0" borderId="32" xfId="0" applyNumberFormat="1" applyFont="1" applyBorder="1" applyAlignment="1">
      <alignment horizontal="center" vertical="center" shrinkToFit="1"/>
    </xf>
    <xf numFmtId="0" fontId="23" fillId="0" borderId="32" xfId="0" applyNumberFormat="1" applyFont="1" applyBorder="1" applyAlignment="1">
      <alignment horizontal="center" vertical="center"/>
    </xf>
    <xf numFmtId="0" fontId="25" fillId="0" borderId="32" xfId="0" applyNumberFormat="1" applyFont="1" applyBorder="1" applyAlignment="1">
      <alignment horizontal="center" vertical="center"/>
    </xf>
    <xf numFmtId="0" fontId="23" fillId="0" borderId="22" xfId="0" applyNumberFormat="1" applyFont="1" applyBorder="1" applyAlignment="1">
      <alignment horizontal="center" vertical="center"/>
    </xf>
    <xf numFmtId="0" fontId="23" fillId="33" borderId="28" xfId="0" applyNumberFormat="1" applyFont="1" applyFill="1" applyBorder="1">
      <alignment vertical="center"/>
    </xf>
    <xf numFmtId="0" fontId="23" fillId="33" borderId="33" xfId="0" applyNumberFormat="1" applyFont="1" applyFill="1" applyBorder="1">
      <alignment vertical="center"/>
    </xf>
    <xf numFmtId="0" fontId="23" fillId="33" borderId="28" xfId="0" applyNumberFormat="1" applyFont="1" applyFill="1" applyBorder="1" applyAlignment="1">
      <alignment vertical="center" shrinkToFit="1"/>
    </xf>
    <xf numFmtId="0" fontId="23" fillId="33" borderId="29" xfId="0" applyNumberFormat="1" applyFont="1" applyFill="1" applyBorder="1" applyAlignment="1">
      <alignment horizontal="center" vertical="center" shrinkToFit="1"/>
    </xf>
    <xf numFmtId="0" fontId="23" fillId="33" borderId="25" xfId="0" applyNumberFormat="1" applyFont="1" applyFill="1" applyBorder="1" applyAlignment="1">
      <alignment vertical="center"/>
    </xf>
    <xf numFmtId="0" fontId="23" fillId="33" borderId="20" xfId="0" applyNumberFormat="1" applyFont="1" applyFill="1" applyBorder="1">
      <alignment vertical="center"/>
    </xf>
    <xf numFmtId="0" fontId="23" fillId="33" borderId="34" xfId="0" applyNumberFormat="1" applyFont="1" applyFill="1" applyBorder="1">
      <alignment vertical="center"/>
    </xf>
    <xf numFmtId="0" fontId="23" fillId="33" borderId="20" xfId="0" applyNumberFormat="1" applyFont="1" applyFill="1" applyBorder="1" applyAlignment="1">
      <alignment vertical="center" shrinkToFit="1"/>
    </xf>
    <xf numFmtId="0" fontId="23" fillId="33" borderId="21" xfId="0" applyNumberFormat="1" applyFont="1" applyFill="1" applyBorder="1" applyAlignment="1">
      <alignment horizontal="center" vertical="center" shrinkToFit="1"/>
    </xf>
    <xf numFmtId="0" fontId="23" fillId="33" borderId="27" xfId="0" applyNumberFormat="1" applyFont="1" applyFill="1" applyBorder="1" applyAlignment="1">
      <alignment vertical="center" shrinkToFit="1"/>
    </xf>
    <xf numFmtId="0" fontId="27" fillId="0" borderId="41" xfId="0" applyFont="1" applyBorder="1" applyAlignment="1">
      <alignment horizontal="left" vertical="center"/>
    </xf>
    <xf numFmtId="0" fontId="27" fillId="0" borderId="41" xfId="0" applyFont="1" applyBorder="1" applyAlignment="1">
      <alignment horizontal="left" vertical="center" wrapText="1"/>
    </xf>
    <xf numFmtId="0" fontId="27" fillId="0" borderId="45" xfId="0" applyFont="1" applyBorder="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27" fillId="0" borderId="0" xfId="0" applyFont="1" applyAlignment="1">
      <alignment horizontal="left" vertical="center" wrapText="1"/>
    </xf>
    <xf numFmtId="0" fontId="27" fillId="0" borderId="46" xfId="0" applyFont="1" applyBorder="1" applyAlignment="1">
      <alignment horizontal="left" vertical="center" textRotation="255"/>
    </xf>
    <xf numFmtId="0" fontId="27" fillId="0" borderId="45" xfId="0" applyFont="1" applyBorder="1" applyAlignment="1">
      <alignment horizontal="left" vertical="center"/>
    </xf>
    <xf numFmtId="0" fontId="27" fillId="34" borderId="45" xfId="0" applyFont="1" applyFill="1" applyBorder="1" applyAlignment="1">
      <alignment horizontal="left" vertical="center"/>
    </xf>
    <xf numFmtId="0" fontId="27" fillId="0" borderId="37" xfId="0" applyFont="1" applyBorder="1" applyAlignment="1">
      <alignment horizontal="left" vertical="center" wrapText="1"/>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27" fillId="0" borderId="46" xfId="0" applyFont="1" applyBorder="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26" fillId="35" borderId="0" xfId="0" applyFont="1" applyFill="1" applyAlignment="1">
      <alignment horizontal="left" vertical="center"/>
    </xf>
    <xf numFmtId="0" fontId="28" fillId="35" borderId="0" xfId="0" applyFont="1" applyFill="1" applyAlignment="1">
      <alignment horizontal="left" vertical="center"/>
    </xf>
    <xf numFmtId="0" fontId="27" fillId="0" borderId="0" xfId="0" applyFont="1" applyBorder="1" applyAlignment="1">
      <alignment horizontal="left" vertical="center"/>
    </xf>
    <xf numFmtId="177" fontId="22" fillId="0" borderId="35" xfId="0" applyNumberFormat="1" applyFont="1" applyBorder="1" applyAlignment="1">
      <alignment vertical="top" textRotation="255" wrapText="1"/>
    </xf>
    <xf numFmtId="177" fontId="22" fillId="0" borderId="36" xfId="0" applyNumberFormat="1" applyFont="1" applyBorder="1" applyAlignment="1">
      <alignment vertical="top" textRotation="255" wrapText="1"/>
    </xf>
    <xf numFmtId="177" fontId="22" fillId="0" borderId="53" xfId="0" applyNumberFormat="1" applyFont="1" applyBorder="1" applyAlignment="1">
      <alignment vertical="top" textRotation="255" wrapText="1"/>
    </xf>
    <xf numFmtId="177" fontId="22" fillId="0" borderId="13" xfId="0" applyNumberFormat="1" applyFont="1" applyBorder="1" applyAlignment="1">
      <alignment vertical="top" textRotation="255" wrapText="1"/>
    </xf>
    <xf numFmtId="177" fontId="35" fillId="0" borderId="19" xfId="0" applyNumberFormat="1" applyFont="1" applyBorder="1">
      <alignment vertical="center"/>
    </xf>
    <xf numFmtId="0" fontId="28" fillId="0" borderId="0" xfId="0" applyFont="1" applyFill="1" applyAlignment="1">
      <alignment horizontal="left" vertical="center"/>
    </xf>
    <xf numFmtId="177" fontId="22" fillId="0" borderId="0" xfId="0" applyNumberFormat="1" applyFont="1" applyFill="1" applyAlignment="1">
      <alignment vertical="top" textRotation="255" wrapText="1"/>
    </xf>
    <xf numFmtId="177" fontId="22" fillId="0" borderId="0" xfId="0" applyNumberFormat="1" applyFont="1" applyFill="1" applyBorder="1">
      <alignment vertical="center"/>
    </xf>
    <xf numFmtId="177" fontId="22" fillId="0" borderId="0" xfId="0" applyNumberFormat="1" applyFont="1" applyFill="1">
      <alignment vertical="center"/>
    </xf>
    <xf numFmtId="0" fontId="36" fillId="0" borderId="0" xfId="0" applyFont="1" applyAlignment="1">
      <alignment horizontal="centerContinuous" vertical="center"/>
    </xf>
    <xf numFmtId="0" fontId="0" fillId="0" borderId="0" xfId="0" applyAlignment="1">
      <alignment horizontal="centerContinuous" vertical="center"/>
    </xf>
    <xf numFmtId="0" fontId="37" fillId="0" borderId="0" xfId="0" applyFont="1" applyAlignment="1">
      <alignment horizontal="centerContinuous" vertical="center"/>
    </xf>
    <xf numFmtId="177" fontId="22" fillId="0" borderId="0" xfId="0" applyNumberFormat="1" applyFont="1" applyAlignment="1">
      <alignment horizontal="right" vertical="top"/>
    </xf>
    <xf numFmtId="0" fontId="38" fillId="0" borderId="0" xfId="0" applyFont="1">
      <alignment vertical="center"/>
    </xf>
    <xf numFmtId="0" fontId="39" fillId="0" borderId="0" xfId="0" applyFont="1">
      <alignment vertical="center"/>
    </xf>
    <xf numFmtId="0" fontId="40" fillId="0" borderId="0" xfId="0" applyFont="1">
      <alignment vertical="center"/>
    </xf>
    <xf numFmtId="178" fontId="38" fillId="0" borderId="0" xfId="0" applyNumberFormat="1" applyFont="1" applyFill="1">
      <alignment vertical="center"/>
    </xf>
    <xf numFmtId="177" fontId="22" fillId="0" borderId="0" xfId="0" applyNumberFormat="1" applyFont="1" applyBorder="1" applyAlignment="1">
      <alignment vertical="top" textRotation="255" wrapText="1"/>
    </xf>
    <xf numFmtId="176" fontId="22" fillId="0" borderId="0" xfId="0" applyNumberFormat="1" applyFont="1" applyAlignment="1">
      <alignment horizontal="right" vertical="center"/>
    </xf>
    <xf numFmtId="176" fontId="22" fillId="0" borderId="23" xfId="0" applyNumberFormat="1" applyFont="1" applyBorder="1" applyAlignment="1">
      <alignment horizontal="right" vertical="center"/>
    </xf>
    <xf numFmtId="176" fontId="22" fillId="0" borderId="12" xfId="0" applyNumberFormat="1" applyFont="1" applyBorder="1" applyAlignment="1">
      <alignment horizontal="right" vertical="center"/>
    </xf>
    <xf numFmtId="176" fontId="22" fillId="0" borderId="0" xfId="0" applyNumberFormat="1" applyFont="1" applyBorder="1" applyAlignment="1">
      <alignment horizontal="right" vertical="center"/>
    </xf>
    <xf numFmtId="176" fontId="22" fillId="0" borderId="0" xfId="0" applyNumberFormat="1" applyFont="1" applyFill="1" applyAlignment="1">
      <alignment horizontal="right" vertical="center"/>
    </xf>
    <xf numFmtId="177" fontId="22" fillId="0" borderId="0" xfId="0" applyNumberFormat="1" applyFont="1" applyAlignment="1">
      <alignment horizontal="right" vertical="center"/>
    </xf>
    <xf numFmtId="177" fontId="22" fillId="0" borderId="20" xfId="0" applyNumberFormat="1" applyFont="1" applyBorder="1" applyAlignment="1">
      <alignment horizontal="right" vertical="center"/>
    </xf>
    <xf numFmtId="177" fontId="22" fillId="0" borderId="21" xfId="0" applyNumberFormat="1" applyFont="1" applyBorder="1" applyAlignment="1">
      <alignment horizontal="right" vertical="center"/>
    </xf>
    <xf numFmtId="177" fontId="22" fillId="0" borderId="0" xfId="0" applyNumberFormat="1" applyFont="1" applyBorder="1" applyAlignment="1">
      <alignment horizontal="right" vertical="center"/>
    </xf>
    <xf numFmtId="177" fontId="22" fillId="0" borderId="0" xfId="0" applyNumberFormat="1" applyFont="1" applyFill="1" applyAlignment="1">
      <alignment horizontal="right" vertical="center"/>
    </xf>
    <xf numFmtId="176" fontId="22" fillId="0" borderId="24" xfId="0" applyNumberFormat="1" applyFont="1" applyBorder="1" applyAlignment="1">
      <alignment horizontal="right" vertical="center"/>
    </xf>
    <xf numFmtId="177" fontId="22" fillId="0" borderId="22" xfId="0" applyNumberFormat="1" applyFont="1" applyBorder="1" applyAlignment="1">
      <alignment horizontal="right" vertical="center"/>
    </xf>
    <xf numFmtId="177" fontId="22" fillId="0" borderId="0" xfId="0" applyNumberFormat="1" applyFont="1" applyBorder="1" applyAlignment="1">
      <alignment vertical="center"/>
    </xf>
    <xf numFmtId="177" fontId="35" fillId="0" borderId="19" xfId="0" applyNumberFormat="1" applyFont="1" applyBorder="1" applyAlignment="1">
      <alignment vertical="center"/>
    </xf>
    <xf numFmtId="177" fontId="35" fillId="0" borderId="0" xfId="0" applyNumberFormat="1" applyFont="1" applyBorder="1" applyAlignment="1">
      <alignment vertical="center"/>
    </xf>
    <xf numFmtId="177" fontId="22" fillId="0" borderId="59" xfId="0" applyNumberFormat="1" applyFont="1" applyBorder="1" applyAlignment="1">
      <alignment vertical="top" textRotation="255" wrapText="1"/>
    </xf>
    <xf numFmtId="177" fontId="22" fillId="0" borderId="58" xfId="0" applyNumberFormat="1" applyFont="1" applyBorder="1" applyAlignment="1">
      <alignment vertical="top" textRotation="255" wrapText="1"/>
    </xf>
    <xf numFmtId="177" fontId="22" fillId="0" borderId="25" xfId="0" applyNumberFormat="1" applyFont="1" applyBorder="1" applyAlignment="1">
      <alignment vertical="top" textRotation="255" wrapText="1"/>
    </xf>
    <xf numFmtId="177" fontId="22" fillId="0" borderId="61" xfId="0" applyNumberFormat="1" applyFont="1" applyBorder="1" applyAlignment="1">
      <alignment vertical="top" textRotation="255" wrapText="1"/>
    </xf>
    <xf numFmtId="176" fontId="22" fillId="0" borderId="62" xfId="0" applyNumberFormat="1" applyFont="1" applyBorder="1" applyAlignment="1">
      <alignment horizontal="right" vertical="center"/>
    </xf>
    <xf numFmtId="177" fontId="22" fillId="0" borderId="34" xfId="0" applyNumberFormat="1" applyFont="1" applyBorder="1" applyAlignment="1">
      <alignment horizontal="right" vertical="center"/>
    </xf>
    <xf numFmtId="177" fontId="22" fillId="0" borderId="63" xfId="0" applyNumberFormat="1" applyFont="1" applyBorder="1" applyAlignment="1">
      <alignment vertical="top" textRotation="255" wrapText="1"/>
    </xf>
    <xf numFmtId="176" fontId="22" fillId="0" borderId="56" xfId="0" applyNumberFormat="1" applyFont="1" applyBorder="1" applyAlignment="1">
      <alignment horizontal="right" vertical="center"/>
    </xf>
    <xf numFmtId="176" fontId="22" fillId="0" borderId="57" xfId="0" applyNumberFormat="1" applyFont="1" applyBorder="1" applyAlignment="1">
      <alignment horizontal="right" vertical="center"/>
    </xf>
    <xf numFmtId="176" fontId="22" fillId="0" borderId="15" xfId="0" applyNumberFormat="1" applyFont="1" applyBorder="1" applyAlignment="1">
      <alignment horizontal="right" vertical="center"/>
    </xf>
    <xf numFmtId="176" fontId="22" fillId="0" borderId="61" xfId="0" applyNumberFormat="1" applyFont="1" applyBorder="1" applyAlignment="1">
      <alignment horizontal="right" vertical="center"/>
    </xf>
    <xf numFmtId="176" fontId="22" fillId="0" borderId="16" xfId="0" applyNumberFormat="1" applyFont="1" applyBorder="1" applyAlignment="1">
      <alignment horizontal="right" vertical="center"/>
    </xf>
    <xf numFmtId="177" fontId="22" fillId="0" borderId="55" xfId="0" applyNumberFormat="1" applyFont="1" applyBorder="1" applyAlignment="1">
      <alignment horizontal="right" vertical="center"/>
    </xf>
    <xf numFmtId="177" fontId="22" fillId="0" borderId="54" xfId="0" applyNumberFormat="1" applyFont="1" applyBorder="1" applyAlignment="1">
      <alignment horizontal="right" vertical="center"/>
    </xf>
    <xf numFmtId="177" fontId="22" fillId="0" borderId="17" xfId="0" applyNumberFormat="1" applyFont="1" applyBorder="1" applyAlignment="1">
      <alignment horizontal="right" vertical="center"/>
    </xf>
    <xf numFmtId="177" fontId="22" fillId="0" borderId="64" xfId="0" applyNumberFormat="1" applyFont="1" applyBorder="1" applyAlignment="1">
      <alignment horizontal="right" vertical="center"/>
    </xf>
    <xf numFmtId="177" fontId="22" fillId="0" borderId="18" xfId="0" applyNumberFormat="1" applyFont="1" applyBorder="1" applyAlignment="1">
      <alignment horizontal="right" vertical="center"/>
    </xf>
    <xf numFmtId="177" fontId="41" fillId="0" borderId="19" xfId="0" applyNumberFormat="1" applyFont="1" applyBorder="1">
      <alignment vertical="center"/>
    </xf>
    <xf numFmtId="177" fontId="22" fillId="0" borderId="19" xfId="0" applyNumberFormat="1" applyFont="1" applyBorder="1" applyAlignment="1">
      <alignment horizontal="right" vertical="center"/>
    </xf>
    <xf numFmtId="0" fontId="23" fillId="33" borderId="30" xfId="0" applyNumberFormat="1" applyFont="1" applyFill="1" applyBorder="1" applyAlignment="1">
      <alignment horizontal="center" vertical="center" wrapText="1" shrinkToFit="1"/>
    </xf>
    <xf numFmtId="0" fontId="23" fillId="33" borderId="22" xfId="0" applyNumberFormat="1" applyFont="1" applyFill="1" applyBorder="1" applyAlignment="1">
      <alignment horizontal="center" vertical="center" wrapText="1" shrinkToFit="1"/>
    </xf>
    <xf numFmtId="0" fontId="27" fillId="0" borderId="50" xfId="0" applyFont="1" applyBorder="1" applyAlignment="1">
      <alignment horizontal="left" vertical="center"/>
    </xf>
    <xf numFmtId="0" fontId="27" fillId="0" borderId="46" xfId="0" applyFont="1" applyBorder="1" applyAlignment="1">
      <alignment horizontal="left" vertical="center"/>
    </xf>
    <xf numFmtId="0" fontId="27" fillId="0" borderId="48" xfId="0" applyFont="1" applyBorder="1" applyAlignment="1">
      <alignment horizontal="left" vertical="center"/>
    </xf>
    <xf numFmtId="0" fontId="27" fillId="0" borderId="42" xfId="0" applyFont="1" applyBorder="1" applyAlignment="1">
      <alignment horizontal="left" vertical="center"/>
    </xf>
    <xf numFmtId="0" fontId="27" fillId="0" borderId="49" xfId="0" applyFont="1" applyBorder="1" applyAlignment="1">
      <alignment horizontal="left" vertical="center"/>
    </xf>
    <xf numFmtId="0" fontId="27" fillId="0" borderId="43" xfId="0" applyFont="1" applyBorder="1" applyAlignment="1">
      <alignment horizontal="left" vertical="center"/>
    </xf>
    <xf numFmtId="0" fontId="27" fillId="0" borderId="44" xfId="0" applyFont="1" applyBorder="1" applyAlignment="1">
      <alignment horizontal="left" vertical="center"/>
    </xf>
    <xf numFmtId="0" fontId="27" fillId="0" borderId="38" xfId="0" applyFont="1" applyBorder="1" applyAlignment="1">
      <alignment horizontal="left" vertical="center"/>
    </xf>
    <xf numFmtId="0" fontId="27" fillId="0" borderId="39" xfId="0" applyFont="1" applyBorder="1" applyAlignment="1">
      <alignment horizontal="left" vertical="center"/>
    </xf>
    <xf numFmtId="0" fontId="27" fillId="0" borderId="40" xfId="0" applyFont="1" applyBorder="1" applyAlignment="1">
      <alignment horizontal="left" vertical="center"/>
    </xf>
    <xf numFmtId="0" fontId="27" fillId="0" borderId="41" xfId="0" applyFont="1" applyBorder="1" applyAlignment="1">
      <alignment horizontal="left" vertical="center"/>
    </xf>
    <xf numFmtId="0" fontId="27" fillId="0" borderId="50" xfId="0" applyFont="1" applyBorder="1" applyAlignment="1">
      <alignment horizontal="left" vertical="center" textRotation="255"/>
    </xf>
    <xf numFmtId="0" fontId="27" fillId="0" borderId="47" xfId="0" applyFont="1" applyBorder="1" applyAlignment="1">
      <alignment horizontal="left" vertical="center" textRotation="255"/>
    </xf>
    <xf numFmtId="0" fontId="27" fillId="0" borderId="46" xfId="0" applyFont="1" applyBorder="1" applyAlignment="1">
      <alignment horizontal="left" vertical="center" textRotation="255"/>
    </xf>
    <xf numFmtId="0" fontId="27" fillId="0" borderId="47" xfId="0" applyFont="1" applyBorder="1" applyAlignment="1">
      <alignment horizontal="left" vertical="center"/>
    </xf>
    <xf numFmtId="177" fontId="22" fillId="0" borderId="59" xfId="0" applyNumberFormat="1" applyFont="1" applyBorder="1" applyAlignment="1">
      <alignment horizontal="left" vertical="center" wrapText="1"/>
    </xf>
    <xf numFmtId="177" fontId="22" fillId="0" borderId="58" xfId="0" applyNumberFormat="1" applyFont="1" applyBorder="1" applyAlignment="1">
      <alignment horizontal="left" vertical="center" wrapText="1"/>
    </xf>
    <xf numFmtId="177" fontId="22" fillId="0" borderId="25" xfId="0" applyNumberFormat="1" applyFont="1" applyBorder="1" applyAlignment="1">
      <alignment horizontal="left" vertical="center" wrapText="1"/>
    </xf>
    <xf numFmtId="177" fontId="22" fillId="0" borderId="60" xfId="0" applyNumberFormat="1" applyFont="1" applyBorder="1" applyAlignment="1">
      <alignment horizontal="left" vertical="center" wrapText="1"/>
    </xf>
    <xf numFmtId="177" fontId="22" fillId="0" borderId="19" xfId="0" applyNumberFormat="1" applyFont="1" applyBorder="1" applyAlignment="1">
      <alignment horizontal="left" vertical="center" wrapText="1"/>
    </xf>
    <xf numFmtId="177" fontId="22" fillId="0" borderId="27"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25" xfId="0" applyBorder="1" applyAlignment="1">
      <alignment horizontal="left" vertical="center" wrapText="1"/>
    </xf>
    <xf numFmtId="0" fontId="0" fillId="0" borderId="60" xfId="0" applyBorder="1" applyAlignment="1">
      <alignment horizontal="left"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良い" xfId="6" builtinId="26" customBuiltin="1"/>
  </cellStyles>
  <dxfs count="15">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workbookViewId="0">
      <pane ySplit="2" topLeftCell="A3" activePane="bottomLeft" state="frozen"/>
      <selection activeCell="A3" sqref="A3"/>
      <selection pane="bottomLeft" activeCell="A3" sqref="A3"/>
    </sheetView>
  </sheetViews>
  <sheetFormatPr defaultRowHeight="14.45" customHeight="1" x14ac:dyDescent="0.15"/>
  <cols>
    <col min="1" max="1" width="7" style="14" bestFit="1" customWidth="1"/>
    <col min="2" max="2" width="61.6640625" style="14" customWidth="1"/>
    <col min="3" max="3" width="12.83203125" style="14" customWidth="1"/>
    <col min="4" max="4" width="6.33203125" style="15" customWidth="1"/>
    <col min="5" max="5" width="7.1640625" style="15" bestFit="1" customWidth="1"/>
    <col min="6" max="6" width="6.83203125" style="15" customWidth="1"/>
    <col min="7" max="7" width="54.5" style="16" customWidth="1"/>
    <col min="8" max="11" width="9.33203125" style="16"/>
    <col min="12" max="16384" width="9.33203125" style="14"/>
  </cols>
  <sheetData>
    <row r="1" spans="1:9" ht="14.45" customHeight="1" x14ac:dyDescent="0.15">
      <c r="A1" s="31"/>
      <c r="B1" s="32" t="s">
        <v>227</v>
      </c>
      <c r="C1" s="33" t="s">
        <v>228</v>
      </c>
      <c r="D1" s="34" t="s">
        <v>229</v>
      </c>
      <c r="E1" s="34" t="s">
        <v>230</v>
      </c>
      <c r="F1" s="114" t="s">
        <v>231</v>
      </c>
      <c r="G1" s="35" t="s">
        <v>269</v>
      </c>
    </row>
    <row r="2" spans="1:9" ht="14.45" customHeight="1" x14ac:dyDescent="0.15">
      <c r="A2" s="36"/>
      <c r="B2" s="37"/>
      <c r="C2" s="38"/>
      <c r="D2" s="39"/>
      <c r="E2" s="39"/>
      <c r="F2" s="115"/>
      <c r="G2" s="40" t="s">
        <v>271</v>
      </c>
    </row>
    <row r="3" spans="1:9" ht="14.45" customHeight="1" x14ac:dyDescent="0.15">
      <c r="A3" s="22"/>
      <c r="B3" s="25" t="s">
        <v>232</v>
      </c>
      <c r="C3" s="26" t="s">
        <v>233</v>
      </c>
      <c r="D3" s="17" t="s">
        <v>234</v>
      </c>
      <c r="E3" s="17"/>
      <c r="F3" s="27"/>
      <c r="G3" s="19"/>
    </row>
    <row r="4" spans="1:9" ht="14.45" customHeight="1" x14ac:dyDescent="0.15">
      <c r="A4" s="22">
        <v>1</v>
      </c>
      <c r="B4" s="25" t="s">
        <v>0</v>
      </c>
      <c r="C4" s="22" t="s">
        <v>235</v>
      </c>
      <c r="D4" s="18" t="s">
        <v>236</v>
      </c>
      <c r="E4" s="18">
        <v>4</v>
      </c>
      <c r="F4" s="28"/>
      <c r="G4" s="19" t="s">
        <v>270</v>
      </c>
    </row>
    <row r="5" spans="1:9" ht="14.45" customHeight="1" x14ac:dyDescent="0.15">
      <c r="A5" s="22">
        <v>2</v>
      </c>
      <c r="B5" s="25" t="s">
        <v>1</v>
      </c>
      <c r="C5" s="22" t="s">
        <v>237</v>
      </c>
      <c r="D5" s="18" t="s">
        <v>238</v>
      </c>
      <c r="E5" s="18">
        <v>17</v>
      </c>
      <c r="F5" s="28">
        <v>17</v>
      </c>
      <c r="G5" s="19" t="s">
        <v>270</v>
      </c>
    </row>
    <row r="6" spans="1:9" ht="14.45" customHeight="1" x14ac:dyDescent="0.15">
      <c r="A6" s="22">
        <v>3</v>
      </c>
      <c r="B6" s="25" t="s">
        <v>3</v>
      </c>
      <c r="C6" s="22" t="s">
        <v>239</v>
      </c>
      <c r="D6" s="18" t="s">
        <v>236</v>
      </c>
      <c r="E6" s="18">
        <v>8</v>
      </c>
      <c r="F6" s="28"/>
      <c r="G6" s="19" t="s">
        <v>270</v>
      </c>
    </row>
    <row r="7" spans="1:9" ht="14.45" customHeight="1" x14ac:dyDescent="0.15">
      <c r="A7" s="22">
        <v>4</v>
      </c>
      <c r="B7" s="25" t="s">
        <v>4</v>
      </c>
      <c r="C7" s="22" t="s">
        <v>240</v>
      </c>
      <c r="D7" s="18" t="s">
        <v>238</v>
      </c>
      <c r="E7" s="18">
        <v>7</v>
      </c>
      <c r="F7" s="28">
        <v>7</v>
      </c>
      <c r="G7" s="19" t="s">
        <v>270</v>
      </c>
    </row>
    <row r="8" spans="1:9" ht="14.45" customHeight="1" x14ac:dyDescent="0.15">
      <c r="A8" s="22">
        <v>5</v>
      </c>
      <c r="B8" s="25" t="s">
        <v>5</v>
      </c>
      <c r="C8" s="22" t="s">
        <v>241</v>
      </c>
      <c r="D8" s="18" t="s">
        <v>238</v>
      </c>
      <c r="E8" s="18">
        <v>12</v>
      </c>
      <c r="F8" s="29">
        <v>3</v>
      </c>
      <c r="G8" s="19" t="s">
        <v>270</v>
      </c>
    </row>
    <row r="9" spans="1:9" ht="14.45" customHeight="1" x14ac:dyDescent="0.15">
      <c r="A9" s="22"/>
      <c r="B9" s="25"/>
      <c r="C9" s="22"/>
      <c r="D9" s="18"/>
      <c r="E9" s="18"/>
      <c r="F9" s="29"/>
      <c r="G9" s="19" t="s">
        <v>280</v>
      </c>
    </row>
    <row r="10" spans="1:9" ht="14.45" customHeight="1" x14ac:dyDescent="0.15">
      <c r="A10" s="22"/>
      <c r="B10" s="25"/>
      <c r="C10" s="22"/>
      <c r="D10" s="18"/>
      <c r="E10" s="18"/>
      <c r="F10" s="29"/>
      <c r="G10" s="19" t="s">
        <v>282</v>
      </c>
    </row>
    <row r="11" spans="1:9" ht="14.45" customHeight="1" x14ac:dyDescent="0.15">
      <c r="A11" s="22">
        <v>6</v>
      </c>
      <c r="B11" s="25" t="s">
        <v>7</v>
      </c>
      <c r="C11" s="22" t="s">
        <v>242</v>
      </c>
      <c r="D11" s="18" t="s">
        <v>238</v>
      </c>
      <c r="E11" s="18">
        <v>12</v>
      </c>
      <c r="F11" s="29">
        <v>3</v>
      </c>
      <c r="G11" s="19" t="s">
        <v>270</v>
      </c>
    </row>
    <row r="12" spans="1:9" ht="14.45" customHeight="1" x14ac:dyDescent="0.15">
      <c r="A12" s="22"/>
      <c r="B12" s="25"/>
      <c r="C12" s="22"/>
      <c r="D12" s="18"/>
      <c r="E12" s="18"/>
      <c r="F12" s="29"/>
      <c r="G12" s="19" t="s">
        <v>280</v>
      </c>
    </row>
    <row r="13" spans="1:9" ht="14.45" customHeight="1" x14ac:dyDescent="0.15">
      <c r="A13" s="22"/>
      <c r="B13" s="25"/>
      <c r="C13" s="22"/>
      <c r="D13" s="18"/>
      <c r="E13" s="18"/>
      <c r="F13" s="29"/>
      <c r="G13" s="19" t="s">
        <v>282</v>
      </c>
    </row>
    <row r="14" spans="1:9" ht="14.45" customHeight="1" x14ac:dyDescent="0.15">
      <c r="A14" s="22">
        <v>7</v>
      </c>
      <c r="B14" s="25" t="s">
        <v>8</v>
      </c>
      <c r="C14" s="22" t="s">
        <v>243</v>
      </c>
      <c r="D14" s="18" t="s">
        <v>236</v>
      </c>
      <c r="E14" s="18">
        <v>5</v>
      </c>
      <c r="F14" s="28"/>
      <c r="G14" s="19" t="s">
        <v>270</v>
      </c>
    </row>
    <row r="15" spans="1:9" ht="14.45" customHeight="1" x14ac:dyDescent="0.15">
      <c r="A15" s="22"/>
      <c r="B15" s="25"/>
      <c r="C15" s="22"/>
      <c r="D15" s="18"/>
      <c r="E15" s="18"/>
      <c r="F15" s="28"/>
      <c r="G15" s="19" t="s">
        <v>280</v>
      </c>
    </row>
    <row r="16" spans="1:9" ht="14.45" customHeight="1" x14ac:dyDescent="0.15">
      <c r="A16" s="22">
        <v>8</v>
      </c>
      <c r="B16" s="25" t="s">
        <v>11</v>
      </c>
      <c r="C16" s="22" t="s">
        <v>244</v>
      </c>
      <c r="D16" s="18" t="s">
        <v>238</v>
      </c>
      <c r="E16" s="18">
        <v>18</v>
      </c>
      <c r="F16" s="28">
        <v>18</v>
      </c>
      <c r="G16" s="19" t="s">
        <v>270</v>
      </c>
      <c r="I16" s="14"/>
    </row>
    <row r="17" spans="1:8" ht="14.45" customHeight="1" x14ac:dyDescent="0.15">
      <c r="A17" s="22"/>
      <c r="B17" s="25"/>
      <c r="C17" s="22"/>
      <c r="D17" s="18"/>
      <c r="E17" s="18"/>
      <c r="F17" s="28"/>
      <c r="G17" s="19" t="s">
        <v>282</v>
      </c>
    </row>
    <row r="18" spans="1:8" ht="14.45" customHeight="1" x14ac:dyDescent="0.15">
      <c r="A18" s="22"/>
      <c r="B18" s="25"/>
      <c r="C18" s="22"/>
      <c r="D18" s="18"/>
      <c r="E18" s="18"/>
      <c r="F18" s="28"/>
      <c r="G18" s="19" t="s">
        <v>280</v>
      </c>
    </row>
    <row r="19" spans="1:8" ht="14.45" customHeight="1" x14ac:dyDescent="0.15">
      <c r="A19" s="22">
        <v>9</v>
      </c>
      <c r="B19" s="25" t="s">
        <v>16</v>
      </c>
      <c r="C19" s="22" t="s">
        <v>245</v>
      </c>
      <c r="D19" s="18" t="s">
        <v>238</v>
      </c>
      <c r="E19" s="18">
        <v>18</v>
      </c>
      <c r="F19" s="28">
        <v>18</v>
      </c>
      <c r="G19" s="19" t="s">
        <v>270</v>
      </c>
    </row>
    <row r="20" spans="1:8" ht="14.45" customHeight="1" x14ac:dyDescent="0.15">
      <c r="A20" s="22"/>
      <c r="B20" s="25"/>
      <c r="C20" s="22"/>
      <c r="D20" s="18"/>
      <c r="E20" s="18"/>
      <c r="F20" s="28"/>
      <c r="G20" s="19" t="s">
        <v>280</v>
      </c>
    </row>
    <row r="21" spans="1:8" ht="14.45" customHeight="1" x14ac:dyDescent="0.15">
      <c r="A21" s="22"/>
      <c r="B21" s="25"/>
      <c r="C21" s="22"/>
      <c r="D21" s="18"/>
      <c r="E21" s="18"/>
      <c r="F21" s="28"/>
      <c r="G21" s="19" t="s">
        <v>282</v>
      </c>
    </row>
    <row r="22" spans="1:8" ht="14.45" customHeight="1" x14ac:dyDescent="0.15">
      <c r="A22" s="22">
        <v>10</v>
      </c>
      <c r="B22" s="25" t="s">
        <v>17</v>
      </c>
      <c r="C22" s="22" t="s">
        <v>246</v>
      </c>
      <c r="D22" s="18" t="s">
        <v>236</v>
      </c>
      <c r="E22" s="18">
        <v>5</v>
      </c>
      <c r="F22" s="28"/>
      <c r="G22" s="19" t="s">
        <v>270</v>
      </c>
    </row>
    <row r="23" spans="1:8" ht="14.45" customHeight="1" x14ac:dyDescent="0.15">
      <c r="A23" s="22">
        <v>11</v>
      </c>
      <c r="B23" s="25" t="s">
        <v>18</v>
      </c>
      <c r="C23" s="22" t="s">
        <v>247</v>
      </c>
      <c r="D23" s="18" t="s">
        <v>238</v>
      </c>
      <c r="E23" s="18">
        <v>5</v>
      </c>
      <c r="F23" s="28">
        <v>5</v>
      </c>
      <c r="G23" s="19" t="s">
        <v>270</v>
      </c>
    </row>
    <row r="24" spans="1:8" ht="14.45" customHeight="1" x14ac:dyDescent="0.15">
      <c r="A24" s="22">
        <v>12</v>
      </c>
      <c r="B24" s="25" t="s">
        <v>19</v>
      </c>
      <c r="C24" s="22" t="s">
        <v>248</v>
      </c>
      <c r="D24" s="18" t="s">
        <v>236</v>
      </c>
      <c r="E24" s="18">
        <v>4</v>
      </c>
      <c r="F24" s="28"/>
      <c r="G24" s="19" t="s">
        <v>270</v>
      </c>
    </row>
    <row r="25" spans="1:8" ht="14.45" customHeight="1" x14ac:dyDescent="0.15">
      <c r="A25" s="22">
        <v>13</v>
      </c>
      <c r="B25" s="25" t="s">
        <v>20</v>
      </c>
      <c r="C25" s="22" t="s">
        <v>249</v>
      </c>
      <c r="D25" s="18" t="s">
        <v>238</v>
      </c>
      <c r="E25" s="18">
        <v>11</v>
      </c>
      <c r="F25" s="29">
        <v>3</v>
      </c>
      <c r="G25" s="19" t="s">
        <v>270</v>
      </c>
    </row>
    <row r="26" spans="1:8" ht="14.45" customHeight="1" x14ac:dyDescent="0.15">
      <c r="A26" s="22">
        <v>14</v>
      </c>
      <c r="B26" s="25" t="s">
        <v>22</v>
      </c>
      <c r="C26" s="22" t="s">
        <v>250</v>
      </c>
      <c r="D26" s="18" t="s">
        <v>236</v>
      </c>
      <c r="E26" s="18">
        <v>4</v>
      </c>
      <c r="F26" s="28"/>
      <c r="G26" s="19" t="s">
        <v>270</v>
      </c>
    </row>
    <row r="27" spans="1:8" ht="14.45" customHeight="1" x14ac:dyDescent="0.15">
      <c r="A27" s="22">
        <v>15</v>
      </c>
      <c r="B27" s="25" t="s">
        <v>24</v>
      </c>
      <c r="C27" s="22" t="s">
        <v>251</v>
      </c>
      <c r="D27" s="18" t="s">
        <v>236</v>
      </c>
      <c r="E27" s="18">
        <v>4</v>
      </c>
      <c r="F27" s="28"/>
      <c r="G27" s="19" t="s">
        <v>270</v>
      </c>
    </row>
    <row r="28" spans="1:8" ht="14.45" customHeight="1" x14ac:dyDescent="0.15">
      <c r="A28" s="22">
        <v>16</v>
      </c>
      <c r="B28" s="25" t="s">
        <v>25</v>
      </c>
      <c r="C28" s="22" t="s">
        <v>252</v>
      </c>
      <c r="D28" s="18" t="s">
        <v>238</v>
      </c>
      <c r="E28" s="18">
        <v>8</v>
      </c>
      <c r="F28" s="29">
        <v>3</v>
      </c>
      <c r="G28" s="19" t="s">
        <v>270</v>
      </c>
    </row>
    <row r="29" spans="1:8" ht="14.45" customHeight="1" x14ac:dyDescent="0.15">
      <c r="A29" s="22">
        <v>17</v>
      </c>
      <c r="B29" s="25" t="s">
        <v>253</v>
      </c>
      <c r="C29" s="22" t="s">
        <v>254</v>
      </c>
      <c r="D29" s="18" t="s">
        <v>236</v>
      </c>
      <c r="E29" s="18" t="s">
        <v>255</v>
      </c>
      <c r="F29" s="28"/>
      <c r="G29" s="19" t="s">
        <v>270</v>
      </c>
    </row>
    <row r="30" spans="1:8" ht="14.45" customHeight="1" x14ac:dyDescent="0.15">
      <c r="A30" s="22">
        <v>18</v>
      </c>
      <c r="B30" s="25" t="s">
        <v>256</v>
      </c>
      <c r="C30" s="22" t="s">
        <v>257</v>
      </c>
      <c r="D30" s="18" t="s">
        <v>236</v>
      </c>
      <c r="E30" s="18">
        <v>3</v>
      </c>
      <c r="F30" s="28"/>
      <c r="G30" s="19" t="s">
        <v>270</v>
      </c>
    </row>
    <row r="31" spans="1:8" ht="14.45" customHeight="1" x14ac:dyDescent="0.15">
      <c r="A31" s="22">
        <v>19</v>
      </c>
      <c r="B31" s="25" t="s">
        <v>29</v>
      </c>
      <c r="C31" s="22" t="s">
        <v>258</v>
      </c>
      <c r="D31" s="18" t="s">
        <v>236</v>
      </c>
      <c r="E31" s="18">
        <v>2</v>
      </c>
      <c r="F31" s="28"/>
      <c r="G31" s="19" t="s">
        <v>270</v>
      </c>
      <c r="H31" s="14"/>
    </row>
    <row r="32" spans="1:8" ht="14.45" customHeight="1" x14ac:dyDescent="0.15">
      <c r="A32" s="22"/>
      <c r="B32" s="25"/>
      <c r="C32" s="22"/>
      <c r="D32" s="18"/>
      <c r="E32" s="18"/>
      <c r="F32" s="28"/>
      <c r="G32" s="19" t="s">
        <v>281</v>
      </c>
    </row>
    <row r="33" spans="1:9" ht="14.45" customHeight="1" x14ac:dyDescent="0.15">
      <c r="A33" s="22">
        <v>20</v>
      </c>
      <c r="B33" s="25" t="s">
        <v>30</v>
      </c>
      <c r="C33" s="22" t="s">
        <v>259</v>
      </c>
      <c r="D33" s="18" t="s">
        <v>236</v>
      </c>
      <c r="E33" s="18">
        <v>4</v>
      </c>
      <c r="F33" s="28"/>
      <c r="G33" s="19" t="s">
        <v>270</v>
      </c>
    </row>
    <row r="34" spans="1:9" ht="14.45" customHeight="1" x14ac:dyDescent="0.15">
      <c r="A34" s="22">
        <v>21</v>
      </c>
      <c r="B34" s="25" t="s">
        <v>31</v>
      </c>
      <c r="C34" s="22" t="s">
        <v>260</v>
      </c>
      <c r="D34" s="18" t="s">
        <v>238</v>
      </c>
      <c r="E34" s="18">
        <v>11</v>
      </c>
      <c r="F34" s="28">
        <v>11</v>
      </c>
      <c r="G34" s="19" t="s">
        <v>270</v>
      </c>
    </row>
    <row r="35" spans="1:9" ht="14.45" customHeight="1" x14ac:dyDescent="0.15">
      <c r="A35" s="22">
        <v>22</v>
      </c>
      <c r="B35" s="25" t="s">
        <v>33</v>
      </c>
      <c r="C35" s="22" t="s">
        <v>261</v>
      </c>
      <c r="D35" s="18" t="s">
        <v>236</v>
      </c>
      <c r="E35" s="18">
        <v>2</v>
      </c>
      <c r="F35" s="28"/>
      <c r="G35" s="19" t="s">
        <v>270</v>
      </c>
    </row>
    <row r="36" spans="1:9" ht="14.45" customHeight="1" x14ac:dyDescent="0.15">
      <c r="A36" s="22">
        <v>23</v>
      </c>
      <c r="B36" s="25" t="s">
        <v>34</v>
      </c>
      <c r="C36" s="22" t="s">
        <v>262</v>
      </c>
      <c r="D36" s="18" t="s">
        <v>238</v>
      </c>
      <c r="E36" s="18">
        <v>11</v>
      </c>
      <c r="F36" s="28">
        <v>11</v>
      </c>
      <c r="G36" s="19" t="s">
        <v>270</v>
      </c>
    </row>
    <row r="37" spans="1:9" ht="14.45" customHeight="1" x14ac:dyDescent="0.15">
      <c r="A37" s="22">
        <v>24</v>
      </c>
      <c r="B37" s="25" t="s">
        <v>35</v>
      </c>
      <c r="C37" s="22" t="s">
        <v>263</v>
      </c>
      <c r="D37" s="18" t="s">
        <v>238</v>
      </c>
      <c r="E37" s="18">
        <v>9</v>
      </c>
      <c r="F37" s="28">
        <v>9</v>
      </c>
      <c r="G37" s="19" t="s">
        <v>270</v>
      </c>
      <c r="H37" s="14"/>
      <c r="I37" s="14"/>
    </row>
    <row r="38" spans="1:9" ht="14.45" customHeight="1" x14ac:dyDescent="0.15">
      <c r="A38" s="22"/>
      <c r="B38" s="25"/>
      <c r="C38" s="22"/>
      <c r="D38" s="18"/>
      <c r="E38" s="18"/>
      <c r="F38" s="28"/>
      <c r="G38" s="19" t="s">
        <v>283</v>
      </c>
    </row>
    <row r="39" spans="1:9" ht="14.45" customHeight="1" x14ac:dyDescent="0.15">
      <c r="A39" s="22"/>
      <c r="B39" s="25"/>
      <c r="C39" s="22"/>
      <c r="D39" s="18"/>
      <c r="E39" s="18"/>
      <c r="F39" s="28"/>
      <c r="G39" s="19" t="s">
        <v>284</v>
      </c>
    </row>
    <row r="40" spans="1:9" ht="14.45" customHeight="1" x14ac:dyDescent="0.15">
      <c r="A40" s="22">
        <v>25</v>
      </c>
      <c r="B40" s="25" t="s">
        <v>36</v>
      </c>
      <c r="C40" s="22" t="s">
        <v>264</v>
      </c>
      <c r="D40" s="18" t="s">
        <v>236</v>
      </c>
      <c r="E40" s="18">
        <v>2</v>
      </c>
      <c r="F40" s="28"/>
      <c r="G40" s="19" t="s">
        <v>270</v>
      </c>
      <c r="H40" s="14"/>
    </row>
    <row r="41" spans="1:9" ht="14.45" customHeight="1" x14ac:dyDescent="0.15">
      <c r="A41" s="22"/>
      <c r="B41" s="25"/>
      <c r="C41" s="22"/>
      <c r="D41" s="18"/>
      <c r="E41" s="18"/>
      <c r="F41" s="28"/>
      <c r="G41" s="19" t="s">
        <v>283</v>
      </c>
    </row>
    <row r="42" spans="1:9" ht="14.45" customHeight="1" x14ac:dyDescent="0.15">
      <c r="A42" s="22">
        <v>26</v>
      </c>
      <c r="B42" s="25" t="s">
        <v>37</v>
      </c>
      <c r="C42" s="22" t="s">
        <v>265</v>
      </c>
      <c r="D42" s="18" t="s">
        <v>238</v>
      </c>
      <c r="E42" s="18">
        <v>11</v>
      </c>
      <c r="F42" s="28">
        <v>11</v>
      </c>
      <c r="G42" s="19" t="s">
        <v>270</v>
      </c>
    </row>
    <row r="43" spans="1:9" ht="14.45" customHeight="1" x14ac:dyDescent="0.15">
      <c r="A43" s="22">
        <v>27</v>
      </c>
      <c r="B43" s="25" t="s">
        <v>38</v>
      </c>
      <c r="C43" s="22" t="s">
        <v>266</v>
      </c>
      <c r="D43" s="18" t="s">
        <v>236</v>
      </c>
      <c r="E43" s="18">
        <v>6</v>
      </c>
      <c r="F43" s="28"/>
      <c r="G43" s="19" t="s">
        <v>270</v>
      </c>
    </row>
    <row r="44" spans="1:9" ht="14.45" customHeight="1" x14ac:dyDescent="0.15">
      <c r="A44" s="22">
        <v>28</v>
      </c>
      <c r="B44" s="25" t="s">
        <v>39</v>
      </c>
      <c r="C44" s="22" t="s">
        <v>267</v>
      </c>
      <c r="D44" s="18" t="s">
        <v>236</v>
      </c>
      <c r="E44" s="18">
        <v>2</v>
      </c>
      <c r="F44" s="28"/>
      <c r="G44" s="19" t="s">
        <v>270</v>
      </c>
    </row>
    <row r="45" spans="1:9" ht="14.45" customHeight="1" x14ac:dyDescent="0.15">
      <c r="A45" s="22"/>
      <c r="B45" s="25"/>
      <c r="C45" s="22"/>
      <c r="D45" s="18"/>
      <c r="E45" s="18"/>
      <c r="F45" s="28"/>
      <c r="G45" s="19" t="s">
        <v>283</v>
      </c>
    </row>
    <row r="46" spans="1:9" ht="14.45" customHeight="1" x14ac:dyDescent="0.15">
      <c r="A46" s="22"/>
      <c r="B46" s="25"/>
      <c r="C46" s="22"/>
      <c r="D46" s="18"/>
      <c r="E46" s="18"/>
      <c r="F46" s="28"/>
      <c r="G46" s="19" t="s">
        <v>284</v>
      </c>
    </row>
    <row r="47" spans="1:9" ht="14.45" customHeight="1" x14ac:dyDescent="0.15">
      <c r="A47" s="22">
        <v>29</v>
      </c>
      <c r="B47" s="25" t="s">
        <v>40</v>
      </c>
      <c r="C47" s="22" t="s">
        <v>268</v>
      </c>
      <c r="D47" s="18" t="s">
        <v>236</v>
      </c>
      <c r="E47" s="18">
        <v>4</v>
      </c>
      <c r="F47" s="28"/>
      <c r="G47" s="19" t="s">
        <v>270</v>
      </c>
    </row>
    <row r="48" spans="1:9" ht="14.45" customHeight="1" x14ac:dyDescent="0.15">
      <c r="A48" s="22">
        <v>30</v>
      </c>
      <c r="B48" s="25" t="s">
        <v>182</v>
      </c>
      <c r="C48" s="22" t="s">
        <v>272</v>
      </c>
      <c r="D48" s="18" t="s">
        <v>236</v>
      </c>
      <c r="E48" s="18">
        <v>2</v>
      </c>
      <c r="F48" s="28" t="s">
        <v>279</v>
      </c>
      <c r="G48" s="19" t="s">
        <v>270</v>
      </c>
    </row>
    <row r="49" spans="1:7" ht="14.45" customHeight="1" x14ac:dyDescent="0.15">
      <c r="A49" s="22">
        <v>31</v>
      </c>
      <c r="B49" s="25" t="s">
        <v>185</v>
      </c>
      <c r="C49" s="22" t="s">
        <v>273</v>
      </c>
      <c r="D49" s="18" t="s">
        <v>236</v>
      </c>
      <c r="E49" s="18">
        <v>6</v>
      </c>
      <c r="F49" s="28" t="s">
        <v>279</v>
      </c>
      <c r="G49" s="19" t="s">
        <v>270</v>
      </c>
    </row>
    <row r="50" spans="1:7" ht="14.45" customHeight="1" x14ac:dyDescent="0.15">
      <c r="A50" s="22">
        <v>32</v>
      </c>
      <c r="B50" s="25" t="s">
        <v>192</v>
      </c>
      <c r="C50" s="22" t="s">
        <v>274</v>
      </c>
      <c r="D50" s="18" t="s">
        <v>236</v>
      </c>
      <c r="E50" s="18">
        <v>9</v>
      </c>
      <c r="F50" s="28" t="s">
        <v>279</v>
      </c>
      <c r="G50" s="19" t="s">
        <v>270</v>
      </c>
    </row>
    <row r="51" spans="1:7" ht="14.45" customHeight="1" x14ac:dyDescent="0.15">
      <c r="A51" s="22">
        <v>33</v>
      </c>
      <c r="B51" s="25" t="s">
        <v>42</v>
      </c>
      <c r="C51" s="22" t="s">
        <v>275</v>
      </c>
      <c r="D51" s="18" t="s">
        <v>236</v>
      </c>
      <c r="E51" s="18">
        <v>7</v>
      </c>
      <c r="F51" s="28" t="s">
        <v>279</v>
      </c>
      <c r="G51" s="19" t="s">
        <v>270</v>
      </c>
    </row>
    <row r="52" spans="1:7" ht="14.45" customHeight="1" x14ac:dyDescent="0.15">
      <c r="A52" s="22">
        <v>34</v>
      </c>
      <c r="B52" s="25" t="s">
        <v>43</v>
      </c>
      <c r="C52" s="22" t="s">
        <v>276</v>
      </c>
      <c r="D52" s="18" t="s">
        <v>236</v>
      </c>
      <c r="E52" s="18">
        <v>6</v>
      </c>
      <c r="F52" s="28" t="s">
        <v>279</v>
      </c>
      <c r="G52" s="19" t="s">
        <v>270</v>
      </c>
    </row>
    <row r="53" spans="1:7" ht="14.45" customHeight="1" x14ac:dyDescent="0.15">
      <c r="A53" s="22">
        <v>35</v>
      </c>
      <c r="B53" s="25" t="s">
        <v>44</v>
      </c>
      <c r="C53" s="22" t="s">
        <v>277</v>
      </c>
      <c r="D53" s="18" t="s">
        <v>236</v>
      </c>
      <c r="E53" s="18">
        <v>6</v>
      </c>
      <c r="F53" s="28" t="s">
        <v>279</v>
      </c>
      <c r="G53" s="19" t="s">
        <v>270</v>
      </c>
    </row>
    <row r="54" spans="1:7" ht="14.45" customHeight="1" x14ac:dyDescent="0.15">
      <c r="A54" s="21">
        <v>36</v>
      </c>
      <c r="B54" s="24" t="s">
        <v>45</v>
      </c>
      <c r="C54" s="21" t="s">
        <v>278</v>
      </c>
      <c r="D54" s="23" t="s">
        <v>238</v>
      </c>
      <c r="E54" s="23">
        <v>9</v>
      </c>
      <c r="F54" s="30">
        <v>9</v>
      </c>
      <c r="G54" s="20" t="s">
        <v>270</v>
      </c>
    </row>
  </sheetData>
  <autoFilter ref="A1:F47"/>
  <mergeCells count="1">
    <mergeCell ref="F1:F2"/>
  </mergeCells>
  <phoneticPr fontId="21"/>
  <conditionalFormatting sqref="A3:G54">
    <cfRule type="expression" dxfId="14" priority="1">
      <formula>$A3&lt;&gt;""</formula>
    </cfRule>
  </conditionalFormatting>
  <pageMargins left="0.59055118110236227" right="0.39370078740157483" top="0.39370078740157483" bottom="0.3937007874015748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36"/>
  <sheetViews>
    <sheetView showGridLines="0" zoomScaleNormal="100" zoomScaleSheetLayoutView="100" workbookViewId="0">
      <selection activeCell="M4" sqref="M4"/>
    </sheetView>
  </sheetViews>
  <sheetFormatPr defaultColWidth="8.33203125" defaultRowHeight="11.25" x14ac:dyDescent="0.15"/>
  <cols>
    <col min="1" max="1" width="4.33203125" style="1" customWidth="1"/>
    <col min="2" max="16384" width="8.33203125" style="1"/>
  </cols>
  <sheetData>
    <row r="1" spans="1:12" s="60" customFormat="1" ht="14.25" x14ac:dyDescent="0.15">
      <c r="A1" s="59" t="s">
        <v>379</v>
      </c>
    </row>
    <row r="2" spans="1:12" x14ac:dyDescent="0.15">
      <c r="L2" s="74" t="s">
        <v>380</v>
      </c>
    </row>
    <row r="3" spans="1:12" ht="12" x14ac:dyDescent="0.15">
      <c r="B3" s="66" t="s">
        <v>182</v>
      </c>
    </row>
    <row r="4" spans="1:12" s="3" customFormat="1" ht="70.5" customHeight="1" x14ac:dyDescent="0.15">
      <c r="B4" s="4" t="s">
        <v>47</v>
      </c>
      <c r="C4" s="5" t="s">
        <v>183</v>
      </c>
      <c r="D4" s="6" t="s">
        <v>184</v>
      </c>
    </row>
    <row r="5" spans="1:12" s="7" customFormat="1" x14ac:dyDescent="0.15">
      <c r="B5" s="8">
        <v>100</v>
      </c>
      <c r="C5" s="9">
        <v>44.9</v>
      </c>
      <c r="D5" s="10">
        <v>55.1</v>
      </c>
    </row>
    <row r="6" spans="1:12" x14ac:dyDescent="0.15">
      <c r="B6" s="11">
        <v>554</v>
      </c>
      <c r="C6" s="12">
        <v>249</v>
      </c>
      <c r="D6" s="13">
        <v>305</v>
      </c>
    </row>
    <row r="8" spans="1:12" ht="12" x14ac:dyDescent="0.15">
      <c r="B8" s="66" t="s">
        <v>185</v>
      </c>
    </row>
    <row r="9" spans="1:12" s="3" customFormat="1" ht="70.5" customHeight="1" x14ac:dyDescent="0.15">
      <c r="B9" s="4" t="s">
        <v>47</v>
      </c>
      <c r="C9" s="5" t="s">
        <v>186</v>
      </c>
      <c r="D9" s="5" t="s">
        <v>187</v>
      </c>
      <c r="E9" s="5" t="s">
        <v>188</v>
      </c>
      <c r="F9" s="5" t="s">
        <v>189</v>
      </c>
      <c r="G9" s="5" t="s">
        <v>190</v>
      </c>
      <c r="H9" s="6" t="s">
        <v>191</v>
      </c>
    </row>
    <row r="10" spans="1:12" s="7" customFormat="1" x14ac:dyDescent="0.15">
      <c r="B10" s="8">
        <v>100</v>
      </c>
      <c r="C10" s="9">
        <v>13.2</v>
      </c>
      <c r="D10" s="9">
        <v>16.600000000000001</v>
      </c>
      <c r="E10" s="9">
        <v>18.600000000000001</v>
      </c>
      <c r="F10" s="9">
        <v>18.399999999999999</v>
      </c>
      <c r="G10" s="9">
        <v>13.2</v>
      </c>
      <c r="H10" s="10">
        <v>20</v>
      </c>
    </row>
    <row r="11" spans="1:12" x14ac:dyDescent="0.15">
      <c r="B11" s="11">
        <v>554</v>
      </c>
      <c r="C11" s="12">
        <v>73</v>
      </c>
      <c r="D11" s="12">
        <v>92</v>
      </c>
      <c r="E11" s="12">
        <v>103</v>
      </c>
      <c r="F11" s="12">
        <v>102</v>
      </c>
      <c r="G11" s="12">
        <v>73</v>
      </c>
      <c r="H11" s="13">
        <v>111</v>
      </c>
    </row>
    <row r="13" spans="1:12" ht="12" x14ac:dyDescent="0.15">
      <c r="B13" s="66" t="s">
        <v>192</v>
      </c>
    </row>
    <row r="14" spans="1:12" s="3" customFormat="1" ht="70.5" customHeight="1" x14ac:dyDescent="0.15">
      <c r="B14" s="4" t="s">
        <v>47</v>
      </c>
      <c r="C14" s="5" t="s">
        <v>193</v>
      </c>
      <c r="D14" s="5" t="s">
        <v>194</v>
      </c>
      <c r="E14" s="5" t="s">
        <v>195</v>
      </c>
      <c r="F14" s="5" t="s">
        <v>196</v>
      </c>
      <c r="G14" s="5" t="s">
        <v>197</v>
      </c>
      <c r="H14" s="5" t="s">
        <v>198</v>
      </c>
      <c r="I14" s="5" t="s">
        <v>199</v>
      </c>
      <c r="J14" s="5" t="s">
        <v>200</v>
      </c>
      <c r="K14" s="6" t="s">
        <v>65</v>
      </c>
    </row>
    <row r="15" spans="1:12" s="7" customFormat="1" x14ac:dyDescent="0.15">
      <c r="B15" s="8">
        <v>100</v>
      </c>
      <c r="C15" s="9">
        <v>36.799999999999997</v>
      </c>
      <c r="D15" s="9">
        <v>6.5</v>
      </c>
      <c r="E15" s="9">
        <v>13.5</v>
      </c>
      <c r="F15" s="9">
        <v>3.2</v>
      </c>
      <c r="G15" s="9">
        <v>5.0999999999999996</v>
      </c>
      <c r="H15" s="9">
        <v>13.7</v>
      </c>
      <c r="I15" s="9">
        <v>4.5</v>
      </c>
      <c r="J15" s="9">
        <v>14.6</v>
      </c>
      <c r="K15" s="10">
        <v>2</v>
      </c>
    </row>
    <row r="16" spans="1:12" x14ac:dyDescent="0.15">
      <c r="B16" s="11">
        <v>554</v>
      </c>
      <c r="C16" s="12">
        <v>204</v>
      </c>
      <c r="D16" s="12">
        <v>36</v>
      </c>
      <c r="E16" s="12">
        <v>75</v>
      </c>
      <c r="F16" s="12">
        <v>18</v>
      </c>
      <c r="G16" s="12">
        <v>28</v>
      </c>
      <c r="H16" s="12">
        <v>76</v>
      </c>
      <c r="I16" s="12">
        <v>25</v>
      </c>
      <c r="J16" s="12">
        <v>81</v>
      </c>
      <c r="K16" s="13">
        <v>11</v>
      </c>
    </row>
    <row r="18" spans="2:9" ht="12" x14ac:dyDescent="0.15">
      <c r="B18" s="66" t="s">
        <v>42</v>
      </c>
    </row>
    <row r="19" spans="2:9" s="3" customFormat="1" ht="70.5" customHeight="1" x14ac:dyDescent="0.15">
      <c r="B19" s="4" t="s">
        <v>47</v>
      </c>
      <c r="C19" s="5" t="s">
        <v>201</v>
      </c>
      <c r="D19" s="5" t="s">
        <v>202</v>
      </c>
      <c r="E19" s="5" t="s">
        <v>203</v>
      </c>
      <c r="F19" s="5" t="s">
        <v>204</v>
      </c>
      <c r="G19" s="5" t="s">
        <v>205</v>
      </c>
      <c r="H19" s="5" t="s">
        <v>206</v>
      </c>
      <c r="I19" s="6" t="s">
        <v>207</v>
      </c>
    </row>
    <row r="20" spans="2:9" s="7" customFormat="1" x14ac:dyDescent="0.15">
      <c r="B20" s="8">
        <v>100</v>
      </c>
      <c r="C20" s="9">
        <v>18.8</v>
      </c>
      <c r="D20" s="9">
        <v>15.7</v>
      </c>
      <c r="E20" s="9">
        <v>13.4</v>
      </c>
      <c r="F20" s="9">
        <v>16.600000000000001</v>
      </c>
      <c r="G20" s="9">
        <v>8.8000000000000007</v>
      </c>
      <c r="H20" s="9">
        <v>13.4</v>
      </c>
      <c r="I20" s="10">
        <v>13.4</v>
      </c>
    </row>
    <row r="21" spans="2:9" x14ac:dyDescent="0.15">
      <c r="B21" s="11">
        <v>554</v>
      </c>
      <c r="C21" s="12">
        <v>104</v>
      </c>
      <c r="D21" s="12">
        <v>87</v>
      </c>
      <c r="E21" s="12">
        <v>74</v>
      </c>
      <c r="F21" s="12">
        <v>92</v>
      </c>
      <c r="G21" s="12">
        <v>49</v>
      </c>
      <c r="H21" s="12">
        <v>74</v>
      </c>
      <c r="I21" s="13">
        <v>74</v>
      </c>
    </row>
    <row r="23" spans="2:9" ht="12" x14ac:dyDescent="0.15">
      <c r="B23" s="66" t="s">
        <v>43</v>
      </c>
    </row>
    <row r="24" spans="2:9" s="3" customFormat="1" ht="70.5" customHeight="1" x14ac:dyDescent="0.15">
      <c r="B24" s="4" t="s">
        <v>47</v>
      </c>
      <c r="C24" s="5" t="s">
        <v>208</v>
      </c>
      <c r="D24" s="5" t="s">
        <v>209</v>
      </c>
      <c r="E24" s="5" t="s">
        <v>210</v>
      </c>
      <c r="F24" s="5" t="s">
        <v>211</v>
      </c>
      <c r="G24" s="5" t="s">
        <v>212</v>
      </c>
      <c r="H24" s="6" t="s">
        <v>213</v>
      </c>
    </row>
    <row r="25" spans="2:9" s="7" customFormat="1" x14ac:dyDescent="0.15">
      <c r="B25" s="8">
        <v>100</v>
      </c>
      <c r="C25" s="9">
        <v>9.6</v>
      </c>
      <c r="D25" s="9">
        <v>6.3</v>
      </c>
      <c r="E25" s="9">
        <v>13</v>
      </c>
      <c r="F25" s="9">
        <v>16.600000000000001</v>
      </c>
      <c r="G25" s="9">
        <v>16.600000000000001</v>
      </c>
      <c r="H25" s="10">
        <v>37.9</v>
      </c>
    </row>
    <row r="26" spans="2:9" x14ac:dyDescent="0.15">
      <c r="B26" s="11">
        <v>554</v>
      </c>
      <c r="C26" s="12">
        <v>53</v>
      </c>
      <c r="D26" s="12">
        <v>35</v>
      </c>
      <c r="E26" s="12">
        <v>72</v>
      </c>
      <c r="F26" s="12">
        <v>92</v>
      </c>
      <c r="G26" s="12">
        <v>92</v>
      </c>
      <c r="H26" s="13">
        <v>210</v>
      </c>
    </row>
    <row r="28" spans="2:9" ht="12" x14ac:dyDescent="0.15">
      <c r="B28" s="66" t="s">
        <v>44</v>
      </c>
    </row>
    <row r="29" spans="2:9" s="3" customFormat="1" ht="70.5" customHeight="1" x14ac:dyDescent="0.15">
      <c r="B29" s="4" t="s">
        <v>47</v>
      </c>
      <c r="C29" s="5" t="s">
        <v>214</v>
      </c>
      <c r="D29" s="5" t="s">
        <v>215</v>
      </c>
      <c r="E29" s="5" t="s">
        <v>216</v>
      </c>
      <c r="F29" s="5" t="s">
        <v>217</v>
      </c>
      <c r="G29" s="5" t="s">
        <v>218</v>
      </c>
      <c r="H29" s="6" t="s">
        <v>65</v>
      </c>
    </row>
    <row r="30" spans="2:9" s="7" customFormat="1" x14ac:dyDescent="0.15">
      <c r="B30" s="8">
        <v>100</v>
      </c>
      <c r="C30" s="9">
        <v>29.6</v>
      </c>
      <c r="D30" s="9">
        <v>30.9</v>
      </c>
      <c r="E30" s="9">
        <v>3.1</v>
      </c>
      <c r="F30" s="9">
        <v>34.299999999999997</v>
      </c>
      <c r="G30" s="9">
        <v>1.1000000000000001</v>
      </c>
      <c r="H30" s="10">
        <v>1.1000000000000001</v>
      </c>
    </row>
    <row r="31" spans="2:9" x14ac:dyDescent="0.15">
      <c r="B31" s="11">
        <v>554</v>
      </c>
      <c r="C31" s="12">
        <v>164</v>
      </c>
      <c r="D31" s="12">
        <v>171</v>
      </c>
      <c r="E31" s="12">
        <v>17</v>
      </c>
      <c r="F31" s="12">
        <v>190</v>
      </c>
      <c r="G31" s="12">
        <v>6</v>
      </c>
      <c r="H31" s="13">
        <v>6</v>
      </c>
    </row>
    <row r="33" spans="2:12" ht="12" x14ac:dyDescent="0.15">
      <c r="B33" s="66" t="s">
        <v>45</v>
      </c>
    </row>
    <row r="34" spans="2:12" s="3" customFormat="1" ht="70.5" customHeight="1" x14ac:dyDescent="0.15">
      <c r="B34" s="4" t="s">
        <v>47</v>
      </c>
      <c r="C34" s="5" t="s">
        <v>219</v>
      </c>
      <c r="D34" s="5" t="s">
        <v>220</v>
      </c>
      <c r="E34" s="5" t="s">
        <v>221</v>
      </c>
      <c r="F34" s="5" t="s">
        <v>222</v>
      </c>
      <c r="G34" s="5" t="s">
        <v>223</v>
      </c>
      <c r="H34" s="5" t="s">
        <v>224</v>
      </c>
      <c r="I34" s="5" t="s">
        <v>46</v>
      </c>
      <c r="J34" s="5" t="s">
        <v>225</v>
      </c>
      <c r="K34" s="5" t="s">
        <v>226</v>
      </c>
      <c r="L34" s="6" t="s">
        <v>52</v>
      </c>
    </row>
    <row r="35" spans="2:12" s="7" customFormat="1" x14ac:dyDescent="0.15">
      <c r="B35" s="8">
        <v>100</v>
      </c>
      <c r="C35" s="9">
        <v>15.7</v>
      </c>
      <c r="D35" s="9">
        <v>13</v>
      </c>
      <c r="E35" s="9">
        <v>5.8</v>
      </c>
      <c r="F35" s="9">
        <v>6.7</v>
      </c>
      <c r="G35" s="9">
        <v>2</v>
      </c>
      <c r="H35" s="9">
        <v>8.8000000000000007</v>
      </c>
      <c r="I35" s="9">
        <v>19.899999999999999</v>
      </c>
      <c r="J35" s="9">
        <v>15.2</v>
      </c>
      <c r="K35" s="9">
        <v>71.8</v>
      </c>
      <c r="L35" s="10">
        <v>1.8</v>
      </c>
    </row>
    <row r="36" spans="2:12" x14ac:dyDescent="0.15">
      <c r="B36" s="11">
        <v>554</v>
      </c>
      <c r="C36" s="12">
        <v>87</v>
      </c>
      <c r="D36" s="12">
        <v>72</v>
      </c>
      <c r="E36" s="12">
        <v>32</v>
      </c>
      <c r="F36" s="12">
        <v>37</v>
      </c>
      <c r="G36" s="12">
        <v>11</v>
      </c>
      <c r="H36" s="12">
        <v>49</v>
      </c>
      <c r="I36" s="12">
        <v>110</v>
      </c>
      <c r="J36" s="12">
        <v>84</v>
      </c>
      <c r="K36" s="12">
        <v>398</v>
      </c>
      <c r="L36" s="13">
        <v>10</v>
      </c>
    </row>
  </sheetData>
  <phoneticPr fontId="21"/>
  <pageMargins left="0.5905511811023622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3"/>
  <sheetViews>
    <sheetView workbookViewId="0"/>
  </sheetViews>
  <sheetFormatPr defaultRowHeight="12" x14ac:dyDescent="0.15"/>
  <cols>
    <col min="1" max="1" width="6.1640625" style="44" customWidth="1"/>
    <col min="2" max="2" width="9.33203125" style="44"/>
    <col min="3" max="3" width="9.33203125" style="44" customWidth="1"/>
    <col min="4" max="16384" width="9.33203125" style="44"/>
  </cols>
  <sheetData>
    <row r="1" spans="1:3" s="60" customFormat="1" ht="14.25" x14ac:dyDescent="0.15">
      <c r="A1" s="59" t="s">
        <v>375</v>
      </c>
    </row>
    <row r="2" spans="1:3" x14ac:dyDescent="0.15">
      <c r="A2" s="45" t="s">
        <v>340</v>
      </c>
      <c r="B2" s="45"/>
    </row>
    <row r="3" spans="1:3" x14ac:dyDescent="0.15">
      <c r="B3" s="45"/>
    </row>
    <row r="4" spans="1:3" x14ac:dyDescent="0.15">
      <c r="B4" s="45"/>
    </row>
    <row r="5" spans="1:3" x14ac:dyDescent="0.15">
      <c r="B5" s="44">
        <v>1</v>
      </c>
      <c r="C5" s="44" t="s">
        <v>48</v>
      </c>
    </row>
    <row r="6" spans="1:3" x14ac:dyDescent="0.15">
      <c r="B6" s="44">
        <v>2</v>
      </c>
      <c r="C6" s="44" t="s">
        <v>49</v>
      </c>
    </row>
    <row r="7" spans="1:3" x14ac:dyDescent="0.15">
      <c r="B7" s="44">
        <v>3</v>
      </c>
      <c r="C7" s="44" t="s">
        <v>50</v>
      </c>
    </row>
    <row r="8" spans="1:3" x14ac:dyDescent="0.15">
      <c r="B8" s="44">
        <v>4</v>
      </c>
      <c r="C8" s="44" t="s">
        <v>51</v>
      </c>
    </row>
    <row r="9" spans="1:3" x14ac:dyDescent="0.15">
      <c r="B9" s="45"/>
    </row>
    <row r="10" spans="1:3" x14ac:dyDescent="0.15">
      <c r="A10" s="45" t="s">
        <v>285</v>
      </c>
      <c r="B10" s="45"/>
    </row>
    <row r="11" spans="1:3" x14ac:dyDescent="0.15">
      <c r="B11" s="45" t="s">
        <v>370</v>
      </c>
    </row>
    <row r="12" spans="1:3" x14ac:dyDescent="0.15">
      <c r="B12" s="45"/>
    </row>
    <row r="13" spans="1:3" x14ac:dyDescent="0.15">
      <c r="B13" s="44">
        <v>1</v>
      </c>
      <c r="C13" s="44" t="s">
        <v>53</v>
      </c>
    </row>
    <row r="14" spans="1:3" x14ac:dyDescent="0.15">
      <c r="B14" s="44">
        <v>2</v>
      </c>
      <c r="C14" s="44" t="s">
        <v>54</v>
      </c>
    </row>
    <row r="15" spans="1:3" x14ac:dyDescent="0.15">
      <c r="B15" s="44">
        <v>3</v>
      </c>
      <c r="C15" s="44" t="s">
        <v>330</v>
      </c>
    </row>
    <row r="16" spans="1:3" x14ac:dyDescent="0.15">
      <c r="B16" s="44">
        <v>4</v>
      </c>
      <c r="C16" s="44" t="s">
        <v>55</v>
      </c>
    </row>
    <row r="17" spans="1:4" x14ac:dyDescent="0.15">
      <c r="B17" s="44">
        <v>5</v>
      </c>
      <c r="C17" s="44" t="s">
        <v>56</v>
      </c>
    </row>
    <row r="18" spans="1:4" x14ac:dyDescent="0.15">
      <c r="B18" s="44">
        <v>6</v>
      </c>
      <c r="C18" s="44" t="s">
        <v>57</v>
      </c>
    </row>
    <row r="19" spans="1:4" x14ac:dyDescent="0.15">
      <c r="B19" s="44">
        <v>7</v>
      </c>
      <c r="C19" s="44" t="s">
        <v>331</v>
      </c>
    </row>
    <row r="20" spans="1:4" x14ac:dyDescent="0.15">
      <c r="B20" s="44">
        <v>8</v>
      </c>
      <c r="C20" s="44" t="s">
        <v>58</v>
      </c>
    </row>
    <row r="21" spans="1:4" x14ac:dyDescent="0.15">
      <c r="B21" s="44">
        <v>9</v>
      </c>
      <c r="C21" s="44" t="s">
        <v>59</v>
      </c>
    </row>
    <row r="22" spans="1:4" x14ac:dyDescent="0.15">
      <c r="B22" s="44">
        <v>10</v>
      </c>
      <c r="C22" s="44" t="s">
        <v>60</v>
      </c>
    </row>
    <row r="23" spans="1:4" x14ac:dyDescent="0.15">
      <c r="B23" s="44">
        <v>11</v>
      </c>
      <c r="C23" s="44" t="s">
        <v>61</v>
      </c>
    </row>
    <row r="24" spans="1:4" x14ac:dyDescent="0.15">
      <c r="B24" s="44">
        <v>12</v>
      </c>
      <c r="C24" s="44" t="s">
        <v>62</v>
      </c>
    </row>
    <row r="25" spans="1:4" x14ac:dyDescent="0.15">
      <c r="B25" s="44">
        <v>13</v>
      </c>
      <c r="C25" s="44" t="s">
        <v>2</v>
      </c>
    </row>
    <row r="26" spans="1:4" x14ac:dyDescent="0.15">
      <c r="B26" s="44">
        <v>14</v>
      </c>
      <c r="C26" s="44" t="s">
        <v>332</v>
      </c>
    </row>
    <row r="27" spans="1:4" x14ac:dyDescent="0.15">
      <c r="B27" s="44">
        <v>15</v>
      </c>
      <c r="C27" s="44" t="s">
        <v>63</v>
      </c>
    </row>
    <row r="28" spans="1:4" x14ac:dyDescent="0.15">
      <c r="B28" s="44">
        <v>16</v>
      </c>
      <c r="C28" s="44" t="s">
        <v>64</v>
      </c>
    </row>
    <row r="29" spans="1:4" x14ac:dyDescent="0.15">
      <c r="B29" s="44">
        <v>17</v>
      </c>
      <c r="C29" s="44" t="s">
        <v>333</v>
      </c>
      <c r="D29" s="44" t="s">
        <v>334</v>
      </c>
    </row>
    <row r="31" spans="1:4" x14ac:dyDescent="0.15">
      <c r="A31" s="45" t="s">
        <v>286</v>
      </c>
      <c r="B31" s="45"/>
    </row>
    <row r="32" spans="1:4" x14ac:dyDescent="0.15">
      <c r="B32" s="45" t="s">
        <v>287</v>
      </c>
    </row>
    <row r="33" spans="1:3" x14ac:dyDescent="0.15">
      <c r="B33" s="45" t="s">
        <v>371</v>
      </c>
    </row>
    <row r="34" spans="1:3" x14ac:dyDescent="0.15">
      <c r="B34" s="45"/>
    </row>
    <row r="35" spans="1:3" x14ac:dyDescent="0.15">
      <c r="B35" s="44" t="s">
        <v>288</v>
      </c>
    </row>
    <row r="36" spans="1:3" x14ac:dyDescent="0.15">
      <c r="B36" s="44" t="s">
        <v>289</v>
      </c>
    </row>
    <row r="37" spans="1:3" x14ac:dyDescent="0.15">
      <c r="B37" s="44">
        <v>1</v>
      </c>
      <c r="C37" s="44" t="s">
        <v>66</v>
      </c>
    </row>
    <row r="38" spans="1:3" x14ac:dyDescent="0.15">
      <c r="B38" s="44">
        <v>2</v>
      </c>
      <c r="C38" s="44" t="s">
        <v>67</v>
      </c>
    </row>
    <row r="39" spans="1:3" x14ac:dyDescent="0.15">
      <c r="B39" s="44">
        <v>3</v>
      </c>
      <c r="C39" s="44" t="s">
        <v>68</v>
      </c>
    </row>
    <row r="40" spans="1:3" x14ac:dyDescent="0.15">
      <c r="B40" s="44">
        <v>4</v>
      </c>
      <c r="C40" s="44" t="s">
        <v>69</v>
      </c>
    </row>
    <row r="41" spans="1:3" x14ac:dyDescent="0.15">
      <c r="B41" s="44">
        <v>5</v>
      </c>
      <c r="C41" s="44" t="s">
        <v>70</v>
      </c>
    </row>
    <row r="42" spans="1:3" x14ac:dyDescent="0.15">
      <c r="B42" s="44">
        <v>6</v>
      </c>
      <c r="C42" s="44" t="s">
        <v>71</v>
      </c>
    </row>
    <row r="43" spans="1:3" x14ac:dyDescent="0.15">
      <c r="B43" s="44">
        <v>7</v>
      </c>
      <c r="C43" s="44" t="s">
        <v>72</v>
      </c>
    </row>
    <row r="44" spans="1:3" x14ac:dyDescent="0.15">
      <c r="B44" s="44">
        <v>8</v>
      </c>
      <c r="C44" s="44" t="s">
        <v>333</v>
      </c>
    </row>
    <row r="45" spans="1:3" x14ac:dyDescent="0.15">
      <c r="B45" s="45"/>
    </row>
    <row r="46" spans="1:3" x14ac:dyDescent="0.15">
      <c r="A46" s="45" t="s">
        <v>290</v>
      </c>
      <c r="B46" s="45"/>
    </row>
    <row r="47" spans="1:3" x14ac:dyDescent="0.15">
      <c r="B47" s="45" t="s">
        <v>372</v>
      </c>
    </row>
    <row r="48" spans="1:3" x14ac:dyDescent="0.15">
      <c r="B48" s="45"/>
    </row>
    <row r="49" spans="1:3" x14ac:dyDescent="0.15">
      <c r="B49" s="44">
        <v>1</v>
      </c>
      <c r="C49" s="44" t="s">
        <v>73</v>
      </c>
    </row>
    <row r="50" spans="1:3" x14ac:dyDescent="0.15">
      <c r="B50" s="44">
        <v>2</v>
      </c>
      <c r="C50" s="44" t="s">
        <v>74</v>
      </c>
    </row>
    <row r="51" spans="1:3" x14ac:dyDescent="0.15">
      <c r="B51" s="44">
        <v>3</v>
      </c>
      <c r="C51" s="44" t="s">
        <v>75</v>
      </c>
    </row>
    <row r="52" spans="1:3" x14ac:dyDescent="0.15">
      <c r="B52" s="44">
        <v>4</v>
      </c>
      <c r="C52" s="44" t="s">
        <v>76</v>
      </c>
    </row>
    <row r="53" spans="1:3" x14ac:dyDescent="0.15">
      <c r="B53" s="44">
        <v>5</v>
      </c>
      <c r="C53" s="44" t="s">
        <v>77</v>
      </c>
    </row>
    <row r="54" spans="1:3" x14ac:dyDescent="0.15">
      <c r="B54" s="44">
        <v>6</v>
      </c>
      <c r="C54" s="44" t="s">
        <v>78</v>
      </c>
    </row>
    <row r="55" spans="1:3" x14ac:dyDescent="0.15">
      <c r="B55" s="44">
        <v>7</v>
      </c>
      <c r="C55" s="44" t="s">
        <v>79</v>
      </c>
    </row>
    <row r="57" spans="1:3" x14ac:dyDescent="0.15">
      <c r="B57" s="45" t="s">
        <v>291</v>
      </c>
    </row>
    <row r="58" spans="1:3" x14ac:dyDescent="0.15">
      <c r="A58" s="45" t="s">
        <v>341</v>
      </c>
      <c r="B58" s="45"/>
    </row>
    <row r="60" spans="1:3" x14ac:dyDescent="0.15">
      <c r="B60" s="44">
        <v>1</v>
      </c>
      <c r="C60" s="44" t="s">
        <v>6</v>
      </c>
    </row>
    <row r="61" spans="1:3" x14ac:dyDescent="0.15">
      <c r="B61" s="44">
        <v>2</v>
      </c>
      <c r="C61" s="44" t="s">
        <v>80</v>
      </c>
    </row>
    <row r="62" spans="1:3" x14ac:dyDescent="0.15">
      <c r="B62" s="44">
        <v>3</v>
      </c>
      <c r="C62" s="44" t="s">
        <v>81</v>
      </c>
    </row>
    <row r="63" spans="1:3" x14ac:dyDescent="0.15">
      <c r="B63" s="44">
        <v>4</v>
      </c>
      <c r="C63" s="44" t="s">
        <v>82</v>
      </c>
    </row>
    <row r="64" spans="1:3" x14ac:dyDescent="0.15">
      <c r="B64" s="44">
        <v>5</v>
      </c>
      <c r="C64" s="44" t="s">
        <v>83</v>
      </c>
    </row>
    <row r="65" spans="1:4" x14ac:dyDescent="0.15">
      <c r="B65" s="44">
        <v>6</v>
      </c>
      <c r="C65" s="44" t="s">
        <v>84</v>
      </c>
    </row>
    <row r="66" spans="1:4" x14ac:dyDescent="0.15">
      <c r="B66" s="44">
        <v>7</v>
      </c>
      <c r="C66" s="44" t="s">
        <v>85</v>
      </c>
    </row>
    <row r="67" spans="1:4" x14ac:dyDescent="0.15">
      <c r="B67" s="44">
        <v>8</v>
      </c>
      <c r="C67" s="44" t="s">
        <v>89</v>
      </c>
    </row>
    <row r="68" spans="1:4" x14ac:dyDescent="0.15">
      <c r="B68" s="44">
        <v>9</v>
      </c>
      <c r="C68" s="44" t="s">
        <v>86</v>
      </c>
    </row>
    <row r="69" spans="1:4" x14ac:dyDescent="0.15">
      <c r="B69" s="44">
        <v>10</v>
      </c>
      <c r="C69" s="44" t="s">
        <v>333</v>
      </c>
      <c r="D69" s="44" t="s">
        <v>334</v>
      </c>
    </row>
    <row r="70" spans="1:4" x14ac:dyDescent="0.15">
      <c r="B70" s="44">
        <v>11</v>
      </c>
      <c r="C70" s="44" t="s">
        <v>87</v>
      </c>
    </row>
    <row r="71" spans="1:4" x14ac:dyDescent="0.15">
      <c r="B71" s="44">
        <v>12</v>
      </c>
      <c r="C71" s="44" t="s">
        <v>88</v>
      </c>
    </row>
    <row r="73" spans="1:4" x14ac:dyDescent="0.15">
      <c r="A73" s="45" t="s">
        <v>342</v>
      </c>
      <c r="B73" s="45"/>
    </row>
    <row r="75" spans="1:4" x14ac:dyDescent="0.15">
      <c r="B75" s="44">
        <v>1</v>
      </c>
      <c r="C75" s="44" t="s">
        <v>6</v>
      </c>
    </row>
    <row r="76" spans="1:4" x14ac:dyDescent="0.15">
      <c r="B76" s="44">
        <v>2</v>
      </c>
      <c r="C76" s="44" t="s">
        <v>80</v>
      </c>
    </row>
    <row r="77" spans="1:4" x14ac:dyDescent="0.15">
      <c r="B77" s="44">
        <v>3</v>
      </c>
      <c r="C77" s="44" t="s">
        <v>81</v>
      </c>
    </row>
    <row r="78" spans="1:4" x14ac:dyDescent="0.15">
      <c r="B78" s="44">
        <v>4</v>
      </c>
      <c r="C78" s="44" t="s">
        <v>82</v>
      </c>
    </row>
    <row r="79" spans="1:4" x14ac:dyDescent="0.15">
      <c r="B79" s="44">
        <v>5</v>
      </c>
      <c r="C79" s="44" t="s">
        <v>83</v>
      </c>
    </row>
    <row r="80" spans="1:4" x14ac:dyDescent="0.15">
      <c r="B80" s="44">
        <v>6</v>
      </c>
      <c r="C80" s="44" t="s">
        <v>84</v>
      </c>
    </row>
    <row r="81" spans="1:4" x14ac:dyDescent="0.15">
      <c r="B81" s="44">
        <v>7</v>
      </c>
      <c r="C81" s="44" t="s">
        <v>85</v>
      </c>
    </row>
    <row r="82" spans="1:4" x14ac:dyDescent="0.15">
      <c r="B82" s="44">
        <v>8</v>
      </c>
      <c r="C82" s="44" t="s">
        <v>89</v>
      </c>
    </row>
    <row r="83" spans="1:4" x14ac:dyDescent="0.15">
      <c r="B83" s="44">
        <v>9</v>
      </c>
      <c r="C83" s="44" t="s">
        <v>86</v>
      </c>
    </row>
    <row r="84" spans="1:4" x14ac:dyDescent="0.15">
      <c r="B84" s="44">
        <v>10</v>
      </c>
      <c r="C84" s="44" t="s">
        <v>333</v>
      </c>
      <c r="D84" s="44" t="s">
        <v>334</v>
      </c>
    </row>
    <row r="85" spans="1:4" x14ac:dyDescent="0.15">
      <c r="B85" s="44">
        <v>11</v>
      </c>
      <c r="C85" s="44" t="s">
        <v>87</v>
      </c>
    </row>
    <row r="86" spans="1:4" x14ac:dyDescent="0.15">
      <c r="B86" s="44">
        <v>12</v>
      </c>
      <c r="C86" s="44" t="s">
        <v>88</v>
      </c>
    </row>
    <row r="88" spans="1:4" x14ac:dyDescent="0.15">
      <c r="A88" s="45" t="s">
        <v>343</v>
      </c>
      <c r="B88" s="45"/>
    </row>
    <row r="89" spans="1:4" x14ac:dyDescent="0.15">
      <c r="B89" s="45"/>
    </row>
    <row r="90" spans="1:4" x14ac:dyDescent="0.15">
      <c r="B90" s="44">
        <v>1</v>
      </c>
      <c r="C90" s="44" t="s">
        <v>90</v>
      </c>
    </row>
    <row r="91" spans="1:4" x14ac:dyDescent="0.15">
      <c r="B91" s="44">
        <v>2</v>
      </c>
      <c r="C91" s="44" t="s">
        <v>9</v>
      </c>
    </row>
    <row r="92" spans="1:4" x14ac:dyDescent="0.15">
      <c r="B92" s="44">
        <v>3</v>
      </c>
      <c r="C92" s="44" t="s">
        <v>10</v>
      </c>
    </row>
    <row r="93" spans="1:4" x14ac:dyDescent="0.15">
      <c r="B93" s="44">
        <v>4</v>
      </c>
      <c r="C93" s="44" t="s">
        <v>91</v>
      </c>
    </row>
    <row r="94" spans="1:4" x14ac:dyDescent="0.15">
      <c r="B94" s="44">
        <v>5</v>
      </c>
      <c r="C94" s="44" t="s">
        <v>92</v>
      </c>
    </row>
    <row r="96" spans="1:4" x14ac:dyDescent="0.15">
      <c r="A96" s="45" t="s">
        <v>344</v>
      </c>
      <c r="B96" s="45"/>
    </row>
    <row r="97" spans="2:3" x14ac:dyDescent="0.15">
      <c r="B97" s="45"/>
    </row>
    <row r="98" spans="2:3" x14ac:dyDescent="0.15">
      <c r="B98" s="44">
        <v>1</v>
      </c>
      <c r="C98" s="44" t="s">
        <v>12</v>
      </c>
    </row>
    <row r="99" spans="2:3" x14ac:dyDescent="0.15">
      <c r="B99" s="44">
        <v>2</v>
      </c>
      <c r="C99" s="44" t="s">
        <v>93</v>
      </c>
    </row>
    <row r="100" spans="2:3" x14ac:dyDescent="0.15">
      <c r="B100" s="44">
        <v>3</v>
      </c>
      <c r="C100" s="44" t="s">
        <v>94</v>
      </c>
    </row>
    <row r="101" spans="2:3" x14ac:dyDescent="0.15">
      <c r="B101" s="44">
        <v>4</v>
      </c>
      <c r="C101" s="44" t="s">
        <v>95</v>
      </c>
    </row>
    <row r="102" spans="2:3" x14ac:dyDescent="0.15">
      <c r="B102" s="44">
        <v>5</v>
      </c>
      <c r="C102" s="44" t="s">
        <v>13</v>
      </c>
    </row>
    <row r="103" spans="2:3" x14ac:dyDescent="0.15">
      <c r="B103" s="44">
        <v>6</v>
      </c>
      <c r="C103" s="44" t="s">
        <v>14</v>
      </c>
    </row>
    <row r="104" spans="2:3" x14ac:dyDescent="0.15">
      <c r="B104" s="44">
        <v>7</v>
      </c>
      <c r="C104" s="44" t="s">
        <v>96</v>
      </c>
    </row>
    <row r="105" spans="2:3" x14ac:dyDescent="0.15">
      <c r="B105" s="44">
        <v>8</v>
      </c>
      <c r="C105" s="44" t="s">
        <v>97</v>
      </c>
    </row>
    <row r="106" spans="2:3" x14ac:dyDescent="0.15">
      <c r="B106" s="44">
        <v>9</v>
      </c>
      <c r="C106" s="44" t="s">
        <v>98</v>
      </c>
    </row>
    <row r="107" spans="2:3" x14ac:dyDescent="0.15">
      <c r="B107" s="44">
        <v>10</v>
      </c>
      <c r="C107" s="44" t="s">
        <v>15</v>
      </c>
    </row>
    <row r="108" spans="2:3" x14ac:dyDescent="0.15">
      <c r="B108" s="44">
        <v>11</v>
      </c>
      <c r="C108" s="44" t="s">
        <v>99</v>
      </c>
    </row>
    <row r="109" spans="2:3" x14ac:dyDescent="0.15">
      <c r="B109" s="44">
        <v>12</v>
      </c>
      <c r="C109" s="44" t="s">
        <v>100</v>
      </c>
    </row>
    <row r="110" spans="2:3" x14ac:dyDescent="0.15">
      <c r="B110" s="44">
        <v>13</v>
      </c>
      <c r="C110" s="44" t="s">
        <v>101</v>
      </c>
    </row>
    <row r="111" spans="2:3" x14ac:dyDescent="0.15">
      <c r="B111" s="44">
        <v>14</v>
      </c>
      <c r="C111" s="44" t="s">
        <v>102</v>
      </c>
    </row>
    <row r="112" spans="2:3" x14ac:dyDescent="0.15">
      <c r="B112" s="44">
        <v>15</v>
      </c>
      <c r="C112" s="44" t="s">
        <v>103</v>
      </c>
    </row>
    <row r="113" spans="1:4" x14ac:dyDescent="0.15">
      <c r="B113" s="44">
        <v>16</v>
      </c>
      <c r="C113" s="44" t="s">
        <v>335</v>
      </c>
    </row>
    <row r="114" spans="1:4" x14ac:dyDescent="0.15">
      <c r="B114" s="44">
        <v>17</v>
      </c>
      <c r="C114" s="44" t="s">
        <v>333</v>
      </c>
      <c r="D114" s="44" t="s">
        <v>334</v>
      </c>
    </row>
    <row r="115" spans="1:4" x14ac:dyDescent="0.15">
      <c r="B115" s="44">
        <v>18</v>
      </c>
      <c r="C115" s="44" t="s">
        <v>87</v>
      </c>
    </row>
    <row r="116" spans="1:4" x14ac:dyDescent="0.15">
      <c r="B116" s="45"/>
    </row>
    <row r="117" spans="1:4" x14ac:dyDescent="0.15">
      <c r="A117" s="45" t="s">
        <v>345</v>
      </c>
      <c r="B117" s="45"/>
    </row>
    <row r="119" spans="1:4" x14ac:dyDescent="0.15">
      <c r="B119" s="44">
        <v>1</v>
      </c>
      <c r="C119" s="44" t="s">
        <v>12</v>
      </c>
    </row>
    <row r="120" spans="1:4" x14ac:dyDescent="0.15">
      <c r="B120" s="44">
        <v>2</v>
      </c>
      <c r="C120" s="44" t="s">
        <v>93</v>
      </c>
    </row>
    <row r="121" spans="1:4" x14ac:dyDescent="0.15">
      <c r="B121" s="44">
        <v>3</v>
      </c>
      <c r="C121" s="44" t="s">
        <v>94</v>
      </c>
    </row>
    <row r="122" spans="1:4" x14ac:dyDescent="0.15">
      <c r="B122" s="44">
        <v>4</v>
      </c>
      <c r="C122" s="44" t="s">
        <v>95</v>
      </c>
    </row>
    <row r="123" spans="1:4" x14ac:dyDescent="0.15">
      <c r="B123" s="44">
        <v>5</v>
      </c>
      <c r="C123" s="44" t="s">
        <v>13</v>
      </c>
    </row>
    <row r="124" spans="1:4" x14ac:dyDescent="0.15">
      <c r="B124" s="44">
        <v>6</v>
      </c>
      <c r="C124" s="44" t="s">
        <v>14</v>
      </c>
    </row>
    <row r="125" spans="1:4" x14ac:dyDescent="0.15">
      <c r="B125" s="44">
        <v>7</v>
      </c>
      <c r="C125" s="44" t="s">
        <v>96</v>
      </c>
    </row>
    <row r="126" spans="1:4" x14ac:dyDescent="0.15">
      <c r="B126" s="44">
        <v>8</v>
      </c>
      <c r="C126" s="44" t="s">
        <v>97</v>
      </c>
    </row>
    <row r="127" spans="1:4" x14ac:dyDescent="0.15">
      <c r="B127" s="44">
        <v>9</v>
      </c>
      <c r="C127" s="44" t="s">
        <v>98</v>
      </c>
    </row>
    <row r="128" spans="1:4" x14ac:dyDescent="0.15">
      <c r="B128" s="44">
        <v>10</v>
      </c>
      <c r="C128" s="44" t="s">
        <v>15</v>
      </c>
    </row>
    <row r="129" spans="1:4" x14ac:dyDescent="0.15">
      <c r="B129" s="44">
        <v>11</v>
      </c>
      <c r="C129" s="44" t="s">
        <v>99</v>
      </c>
    </row>
    <row r="130" spans="1:4" x14ac:dyDescent="0.15">
      <c r="B130" s="44">
        <v>12</v>
      </c>
      <c r="C130" s="44" t="s">
        <v>100</v>
      </c>
    </row>
    <row r="131" spans="1:4" x14ac:dyDescent="0.15">
      <c r="B131" s="44">
        <v>13</v>
      </c>
      <c r="C131" s="44" t="s">
        <v>101</v>
      </c>
    </row>
    <row r="132" spans="1:4" x14ac:dyDescent="0.15">
      <c r="B132" s="44">
        <v>14</v>
      </c>
      <c r="C132" s="44" t="s">
        <v>102</v>
      </c>
    </row>
    <row r="133" spans="1:4" x14ac:dyDescent="0.15">
      <c r="B133" s="44">
        <v>15</v>
      </c>
      <c r="C133" s="44" t="s">
        <v>103</v>
      </c>
    </row>
    <row r="134" spans="1:4" x14ac:dyDescent="0.15">
      <c r="B134" s="44">
        <v>16</v>
      </c>
      <c r="C134" s="44" t="s">
        <v>335</v>
      </c>
    </row>
    <row r="135" spans="1:4" x14ac:dyDescent="0.15">
      <c r="B135" s="44">
        <v>17</v>
      </c>
      <c r="C135" s="44" t="s">
        <v>333</v>
      </c>
      <c r="D135" s="44" t="s">
        <v>334</v>
      </c>
    </row>
    <row r="136" spans="1:4" x14ac:dyDescent="0.15">
      <c r="B136" s="44">
        <v>18</v>
      </c>
      <c r="C136" s="44" t="s">
        <v>87</v>
      </c>
    </row>
    <row r="138" spans="1:4" s="60" customFormat="1" ht="14.25" x14ac:dyDescent="0.15">
      <c r="A138" s="59" t="s">
        <v>376</v>
      </c>
    </row>
    <row r="139" spans="1:4" x14ac:dyDescent="0.15">
      <c r="A139" s="45" t="s">
        <v>346</v>
      </c>
      <c r="B139" s="45"/>
    </row>
    <row r="141" spans="1:4" x14ac:dyDescent="0.15">
      <c r="B141" s="44">
        <v>1</v>
      </c>
      <c r="C141" s="44" t="s">
        <v>104</v>
      </c>
    </row>
    <row r="142" spans="1:4" x14ac:dyDescent="0.15">
      <c r="B142" s="44">
        <v>2</v>
      </c>
      <c r="C142" s="44" t="s">
        <v>105</v>
      </c>
    </row>
    <row r="143" spans="1:4" x14ac:dyDescent="0.15">
      <c r="B143" s="44">
        <v>3</v>
      </c>
      <c r="C143" s="44" t="s">
        <v>106</v>
      </c>
    </row>
    <row r="144" spans="1:4" x14ac:dyDescent="0.15">
      <c r="B144" s="44">
        <v>4</v>
      </c>
      <c r="C144" s="44" t="s">
        <v>336</v>
      </c>
    </row>
    <row r="145" spans="1:3" x14ac:dyDescent="0.15">
      <c r="B145" s="44">
        <v>5</v>
      </c>
      <c r="C145" s="44" t="s">
        <v>92</v>
      </c>
    </row>
    <row r="148" spans="1:3" x14ac:dyDescent="0.15">
      <c r="A148" s="45" t="s">
        <v>347</v>
      </c>
      <c r="B148" s="45"/>
    </row>
    <row r="149" spans="1:3" x14ac:dyDescent="0.15">
      <c r="B149" s="46"/>
    </row>
    <row r="150" spans="1:3" x14ac:dyDescent="0.15">
      <c r="B150" s="44">
        <v>1</v>
      </c>
      <c r="C150" s="44" t="s">
        <v>337</v>
      </c>
    </row>
    <row r="151" spans="1:3" x14ac:dyDescent="0.15">
      <c r="B151" s="44">
        <v>2</v>
      </c>
      <c r="C151" s="44" t="s">
        <v>338</v>
      </c>
    </row>
    <row r="152" spans="1:3" x14ac:dyDescent="0.15">
      <c r="B152" s="44">
        <v>3</v>
      </c>
      <c r="C152" s="44" t="s">
        <v>339</v>
      </c>
    </row>
    <row r="153" spans="1:3" x14ac:dyDescent="0.15">
      <c r="B153" s="44">
        <v>4</v>
      </c>
      <c r="C153" s="44" t="s">
        <v>110</v>
      </c>
    </row>
    <row r="154" spans="1:3" x14ac:dyDescent="0.15">
      <c r="B154" s="44">
        <v>5</v>
      </c>
      <c r="C154" s="44" t="s">
        <v>111</v>
      </c>
    </row>
    <row r="155" spans="1:3" x14ac:dyDescent="0.15">
      <c r="B155" s="45"/>
    </row>
    <row r="157" spans="1:3" x14ac:dyDescent="0.15">
      <c r="A157" s="45" t="s">
        <v>292</v>
      </c>
      <c r="B157" s="45"/>
    </row>
    <row r="158" spans="1:3" x14ac:dyDescent="0.15">
      <c r="B158" s="45" t="s">
        <v>373</v>
      </c>
    </row>
    <row r="159" spans="1:3" x14ac:dyDescent="0.15">
      <c r="B159" s="45"/>
    </row>
    <row r="160" spans="1:3" x14ac:dyDescent="0.15">
      <c r="B160" s="44">
        <v>1</v>
      </c>
      <c r="C160" s="44" t="s">
        <v>112</v>
      </c>
    </row>
    <row r="161" spans="1:3" x14ac:dyDescent="0.15">
      <c r="B161" s="44">
        <v>2</v>
      </c>
      <c r="C161" s="44" t="s">
        <v>113</v>
      </c>
    </row>
    <row r="162" spans="1:3" x14ac:dyDescent="0.15">
      <c r="B162" s="44">
        <v>3</v>
      </c>
      <c r="C162" s="44" t="s">
        <v>114</v>
      </c>
    </row>
    <row r="163" spans="1:3" x14ac:dyDescent="0.15">
      <c r="B163" s="44">
        <v>4</v>
      </c>
      <c r="C163" s="44" t="s">
        <v>115</v>
      </c>
    </row>
    <row r="164" spans="1:3" x14ac:dyDescent="0.15">
      <c r="B164" s="45"/>
    </row>
    <row r="165" spans="1:3" x14ac:dyDescent="0.15">
      <c r="B165" s="45"/>
    </row>
    <row r="166" spans="1:3" x14ac:dyDescent="0.15">
      <c r="B166" s="45" t="s">
        <v>291</v>
      </c>
    </row>
    <row r="167" spans="1:3" x14ac:dyDescent="0.15">
      <c r="A167" s="45" t="s">
        <v>348</v>
      </c>
      <c r="B167" s="45"/>
    </row>
    <row r="169" spans="1:3" x14ac:dyDescent="0.15">
      <c r="B169" s="44">
        <v>1</v>
      </c>
      <c r="C169" s="44" t="s">
        <v>359</v>
      </c>
    </row>
    <row r="170" spans="1:3" x14ac:dyDescent="0.15">
      <c r="B170" s="44">
        <v>2</v>
      </c>
      <c r="C170" s="44" t="s">
        <v>360</v>
      </c>
    </row>
    <row r="171" spans="1:3" x14ac:dyDescent="0.15">
      <c r="B171" s="44">
        <v>3</v>
      </c>
      <c r="C171" s="44" t="s">
        <v>118</v>
      </c>
    </row>
    <row r="172" spans="1:3" x14ac:dyDescent="0.15">
      <c r="B172" s="44">
        <v>4</v>
      </c>
      <c r="C172" s="44" t="s">
        <v>361</v>
      </c>
    </row>
    <row r="173" spans="1:3" x14ac:dyDescent="0.15">
      <c r="B173" s="44">
        <v>5</v>
      </c>
      <c r="C173" s="44" t="s">
        <v>119</v>
      </c>
    </row>
    <row r="174" spans="1:3" x14ac:dyDescent="0.15">
      <c r="B174" s="44">
        <v>6</v>
      </c>
      <c r="C174" s="44" t="s">
        <v>21</v>
      </c>
    </row>
    <row r="175" spans="1:3" x14ac:dyDescent="0.15">
      <c r="B175" s="44">
        <v>7</v>
      </c>
      <c r="C175" s="44" t="s">
        <v>120</v>
      </c>
    </row>
    <row r="176" spans="1:3" x14ac:dyDescent="0.15">
      <c r="B176" s="44">
        <v>8</v>
      </c>
      <c r="C176" s="44" t="s">
        <v>121</v>
      </c>
    </row>
    <row r="177" spans="1:4" x14ac:dyDescent="0.15">
      <c r="B177" s="44">
        <v>9</v>
      </c>
      <c r="C177" s="44" t="s">
        <v>122</v>
      </c>
    </row>
    <row r="178" spans="1:4" x14ac:dyDescent="0.15">
      <c r="B178" s="44">
        <v>10</v>
      </c>
      <c r="C178" s="44" t="s">
        <v>333</v>
      </c>
      <c r="D178" s="44" t="s">
        <v>334</v>
      </c>
    </row>
    <row r="179" spans="1:4" x14ac:dyDescent="0.15">
      <c r="B179" s="44">
        <v>11</v>
      </c>
      <c r="C179" s="44" t="s">
        <v>87</v>
      </c>
    </row>
    <row r="180" spans="1:4" x14ac:dyDescent="0.15">
      <c r="B180" s="47"/>
    </row>
    <row r="182" spans="1:4" x14ac:dyDescent="0.15">
      <c r="A182" s="45" t="s">
        <v>349</v>
      </c>
      <c r="B182" s="45"/>
    </row>
    <row r="184" spans="1:4" x14ac:dyDescent="0.15">
      <c r="B184" s="44">
        <v>1</v>
      </c>
      <c r="C184" s="44" t="s">
        <v>23</v>
      </c>
    </row>
    <row r="185" spans="1:4" x14ac:dyDescent="0.15">
      <c r="B185" s="44">
        <v>2</v>
      </c>
      <c r="C185" s="44" t="s">
        <v>123</v>
      </c>
    </row>
    <row r="186" spans="1:4" x14ac:dyDescent="0.15">
      <c r="B186" s="44">
        <v>3</v>
      </c>
      <c r="C186" s="44" t="s">
        <v>124</v>
      </c>
    </row>
    <row r="187" spans="1:4" x14ac:dyDescent="0.15">
      <c r="B187" s="44">
        <v>4</v>
      </c>
      <c r="C187" s="44" t="s">
        <v>92</v>
      </c>
    </row>
    <row r="189" spans="1:4" x14ac:dyDescent="0.15">
      <c r="A189" s="45" t="s">
        <v>350</v>
      </c>
      <c r="B189" s="45"/>
    </row>
    <row r="191" spans="1:4" x14ac:dyDescent="0.15">
      <c r="B191" s="44">
        <v>1</v>
      </c>
      <c r="C191" s="44" t="s">
        <v>125</v>
      </c>
    </row>
    <row r="192" spans="1:4" x14ac:dyDescent="0.15">
      <c r="B192" s="44">
        <v>2</v>
      </c>
      <c r="C192" s="44" t="s">
        <v>126</v>
      </c>
    </row>
    <row r="193" spans="1:4" x14ac:dyDescent="0.15">
      <c r="B193" s="44">
        <v>3</v>
      </c>
      <c r="C193" s="44" t="s">
        <v>127</v>
      </c>
    </row>
    <row r="194" spans="1:4" x14ac:dyDescent="0.15">
      <c r="B194" s="44">
        <v>4</v>
      </c>
      <c r="C194" s="44" t="s">
        <v>92</v>
      </c>
    </row>
    <row r="196" spans="1:4" x14ac:dyDescent="0.15">
      <c r="A196" s="45" t="s">
        <v>351</v>
      </c>
      <c r="B196" s="45"/>
    </row>
    <row r="198" spans="1:4" x14ac:dyDescent="0.15">
      <c r="B198" s="44">
        <v>1</v>
      </c>
      <c r="C198" s="44" t="s">
        <v>26</v>
      </c>
    </row>
    <row r="199" spans="1:4" x14ac:dyDescent="0.15">
      <c r="B199" s="44">
        <v>2</v>
      </c>
      <c r="C199" s="44" t="s">
        <v>128</v>
      </c>
    </row>
    <row r="200" spans="1:4" x14ac:dyDescent="0.15">
      <c r="B200" s="44">
        <v>3</v>
      </c>
      <c r="C200" s="44" t="s">
        <v>129</v>
      </c>
    </row>
    <row r="201" spans="1:4" x14ac:dyDescent="0.15">
      <c r="B201" s="44">
        <v>4</v>
      </c>
      <c r="C201" s="44" t="s">
        <v>130</v>
      </c>
    </row>
    <row r="202" spans="1:4" x14ac:dyDescent="0.15">
      <c r="B202" s="44">
        <v>5</v>
      </c>
      <c r="C202" s="44" t="s">
        <v>131</v>
      </c>
    </row>
    <row r="203" spans="1:4" x14ac:dyDescent="0.15">
      <c r="B203" s="44">
        <v>6</v>
      </c>
      <c r="C203" s="44" t="s">
        <v>362</v>
      </c>
    </row>
    <row r="204" spans="1:4" x14ac:dyDescent="0.15">
      <c r="B204" s="44">
        <v>7</v>
      </c>
      <c r="C204" s="44" t="s">
        <v>333</v>
      </c>
      <c r="D204" s="44" t="s">
        <v>334</v>
      </c>
    </row>
    <row r="205" spans="1:4" x14ac:dyDescent="0.15">
      <c r="B205" s="44">
        <v>8</v>
      </c>
      <c r="C205" s="44" t="s">
        <v>87</v>
      </c>
    </row>
    <row r="206" spans="1:4" x14ac:dyDescent="0.15">
      <c r="B206" s="48"/>
    </row>
    <row r="208" spans="1:4" x14ac:dyDescent="0.15">
      <c r="A208" s="44" t="s">
        <v>293</v>
      </c>
    </row>
    <row r="210" spans="1:11" x14ac:dyDescent="0.15">
      <c r="B210" s="45"/>
    </row>
    <row r="211" spans="1:11" s="60" customFormat="1" ht="14.25" x14ac:dyDescent="0.15">
      <c r="A211" s="59" t="s">
        <v>377</v>
      </c>
    </row>
    <row r="212" spans="1:11" x14ac:dyDescent="0.15">
      <c r="A212" s="45" t="s">
        <v>352</v>
      </c>
      <c r="B212" s="45"/>
    </row>
    <row r="213" spans="1:11" ht="12.75" thickBot="1" x14ac:dyDescent="0.2">
      <c r="B213" s="45"/>
    </row>
    <row r="214" spans="1:11" ht="12.75" thickBot="1" x14ac:dyDescent="0.2">
      <c r="B214" s="123"/>
      <c r="C214" s="124"/>
      <c r="D214" s="118" t="s">
        <v>294</v>
      </c>
      <c r="E214" s="121"/>
      <c r="F214" s="121"/>
      <c r="G214" s="119"/>
      <c r="H214" s="120" t="s">
        <v>295</v>
      </c>
      <c r="I214" s="121"/>
      <c r="J214" s="121"/>
      <c r="K214" s="122"/>
    </row>
    <row r="215" spans="1:11" s="49" customFormat="1" ht="72.75" thickBot="1" x14ac:dyDescent="0.2">
      <c r="B215" s="125"/>
      <c r="C215" s="126"/>
      <c r="D215" s="42" t="s">
        <v>132</v>
      </c>
      <c r="E215" s="42" t="s">
        <v>133</v>
      </c>
      <c r="F215" s="42" t="s">
        <v>134</v>
      </c>
      <c r="G215" s="43" t="s">
        <v>135</v>
      </c>
      <c r="H215" s="42" t="s">
        <v>136</v>
      </c>
      <c r="I215" s="42" t="s">
        <v>296</v>
      </c>
      <c r="J215" s="42" t="s">
        <v>297</v>
      </c>
      <c r="K215" s="42" t="s">
        <v>139</v>
      </c>
    </row>
    <row r="216" spans="1:11" ht="14.25" thickBot="1" x14ac:dyDescent="0.2">
      <c r="B216" s="50" t="s">
        <v>298</v>
      </c>
      <c r="C216" s="41" t="s">
        <v>299</v>
      </c>
      <c r="D216" s="41">
        <v>1</v>
      </c>
      <c r="E216" s="41">
        <v>2</v>
      </c>
      <c r="F216" s="41">
        <v>3</v>
      </c>
      <c r="G216" s="51">
        <v>4</v>
      </c>
      <c r="H216" s="41">
        <v>1</v>
      </c>
      <c r="I216" s="41">
        <v>2</v>
      </c>
      <c r="J216" s="41">
        <v>3</v>
      </c>
      <c r="K216" s="41">
        <v>4</v>
      </c>
    </row>
    <row r="217" spans="1:11" ht="12.75" thickBot="1" x14ac:dyDescent="0.2">
      <c r="B217" s="127" t="s">
        <v>300</v>
      </c>
      <c r="C217" s="41" t="s">
        <v>301</v>
      </c>
      <c r="D217" s="41">
        <v>1</v>
      </c>
      <c r="E217" s="41">
        <v>2</v>
      </c>
      <c r="F217" s="41">
        <v>3</v>
      </c>
      <c r="G217" s="52"/>
      <c r="H217" s="41">
        <v>1</v>
      </c>
      <c r="I217" s="41">
        <v>2</v>
      </c>
      <c r="J217" s="41">
        <v>3</v>
      </c>
      <c r="K217" s="41">
        <v>4</v>
      </c>
    </row>
    <row r="218" spans="1:11" ht="12.75" thickBot="1" x14ac:dyDescent="0.2">
      <c r="B218" s="128"/>
      <c r="C218" s="41" t="s">
        <v>302</v>
      </c>
      <c r="D218" s="41">
        <v>1</v>
      </c>
      <c r="E218" s="41">
        <v>2</v>
      </c>
      <c r="F218" s="41">
        <v>3</v>
      </c>
      <c r="G218" s="52"/>
      <c r="H218" s="41">
        <v>1</v>
      </c>
      <c r="I218" s="41">
        <v>2</v>
      </c>
      <c r="J218" s="41">
        <v>3</v>
      </c>
      <c r="K218" s="41">
        <v>4</v>
      </c>
    </row>
    <row r="219" spans="1:11" ht="12.75" thickBot="1" x14ac:dyDescent="0.2">
      <c r="B219" s="129"/>
      <c r="C219" s="41" t="s">
        <v>303</v>
      </c>
      <c r="D219" s="41">
        <v>1</v>
      </c>
      <c r="E219" s="41">
        <v>2</v>
      </c>
      <c r="F219" s="41">
        <v>3</v>
      </c>
      <c r="G219" s="52"/>
      <c r="H219" s="41">
        <v>1</v>
      </c>
      <c r="I219" s="41">
        <v>2</v>
      </c>
      <c r="J219" s="41">
        <v>3</v>
      </c>
      <c r="K219" s="41">
        <v>4</v>
      </c>
    </row>
    <row r="220" spans="1:11" ht="12.75" thickBot="1" x14ac:dyDescent="0.2">
      <c r="B220" s="127" t="s">
        <v>304</v>
      </c>
      <c r="C220" s="41" t="s">
        <v>305</v>
      </c>
      <c r="D220" s="41">
        <v>1</v>
      </c>
      <c r="E220" s="41">
        <v>2</v>
      </c>
      <c r="F220" s="41">
        <v>3</v>
      </c>
      <c r="G220" s="52"/>
      <c r="H220" s="41">
        <v>1</v>
      </c>
      <c r="I220" s="41">
        <v>2</v>
      </c>
      <c r="J220" s="41">
        <v>3</v>
      </c>
      <c r="K220" s="41">
        <v>4</v>
      </c>
    </row>
    <row r="221" spans="1:11" ht="12.75" thickBot="1" x14ac:dyDescent="0.2">
      <c r="B221" s="128"/>
      <c r="C221" s="41" t="s">
        <v>306</v>
      </c>
      <c r="D221" s="41">
        <v>1</v>
      </c>
      <c r="E221" s="41">
        <v>2</v>
      </c>
      <c r="F221" s="41">
        <v>3</v>
      </c>
      <c r="G221" s="52"/>
      <c r="H221" s="41">
        <v>1</v>
      </c>
      <c r="I221" s="41">
        <v>2</v>
      </c>
      <c r="J221" s="41">
        <v>3</v>
      </c>
      <c r="K221" s="41">
        <v>4</v>
      </c>
    </row>
    <row r="222" spans="1:11" ht="12.75" thickBot="1" x14ac:dyDescent="0.2">
      <c r="B222" s="128"/>
      <c r="C222" s="41" t="s">
        <v>307</v>
      </c>
      <c r="D222" s="41">
        <v>1</v>
      </c>
      <c r="E222" s="41">
        <v>2</v>
      </c>
      <c r="F222" s="41">
        <v>3</v>
      </c>
      <c r="G222" s="52"/>
      <c r="H222" s="41">
        <v>1</v>
      </c>
      <c r="I222" s="41">
        <v>2</v>
      </c>
      <c r="J222" s="41">
        <v>3</v>
      </c>
      <c r="K222" s="41">
        <v>4</v>
      </c>
    </row>
    <row r="223" spans="1:11" ht="12.75" thickBot="1" x14ac:dyDescent="0.2">
      <c r="B223" s="128"/>
      <c r="C223" s="41" t="s">
        <v>308</v>
      </c>
      <c r="D223" s="41">
        <v>1</v>
      </c>
      <c r="E223" s="41">
        <v>2</v>
      </c>
      <c r="F223" s="41">
        <v>3</v>
      </c>
      <c r="G223" s="52"/>
      <c r="H223" s="41">
        <v>1</v>
      </c>
      <c r="I223" s="41">
        <v>2</v>
      </c>
      <c r="J223" s="41">
        <v>3</v>
      </c>
      <c r="K223" s="41">
        <v>4</v>
      </c>
    </row>
    <row r="224" spans="1:11" ht="12.75" thickBot="1" x14ac:dyDescent="0.2">
      <c r="B224" s="128"/>
      <c r="C224" s="41" t="s">
        <v>309</v>
      </c>
      <c r="D224" s="41">
        <v>1</v>
      </c>
      <c r="E224" s="41">
        <v>2</v>
      </c>
      <c r="F224" s="41">
        <v>3</v>
      </c>
      <c r="G224" s="51">
        <v>4</v>
      </c>
      <c r="H224" s="41">
        <v>1</v>
      </c>
      <c r="I224" s="41">
        <v>2</v>
      </c>
      <c r="J224" s="41">
        <v>3</v>
      </c>
      <c r="K224" s="41">
        <v>4</v>
      </c>
    </row>
    <row r="225" spans="1:11" ht="12.75" thickBot="1" x14ac:dyDescent="0.2">
      <c r="B225" s="128"/>
      <c r="C225" s="41" t="s">
        <v>310</v>
      </c>
      <c r="D225" s="41">
        <v>1</v>
      </c>
      <c r="E225" s="41">
        <v>2</v>
      </c>
      <c r="F225" s="41">
        <v>3</v>
      </c>
      <c r="G225" s="51">
        <v>4</v>
      </c>
      <c r="H225" s="41">
        <v>1</v>
      </c>
      <c r="I225" s="41">
        <v>2</v>
      </c>
      <c r="J225" s="41">
        <v>3</v>
      </c>
      <c r="K225" s="41">
        <v>4</v>
      </c>
    </row>
    <row r="226" spans="1:11" ht="12.75" thickBot="1" x14ac:dyDescent="0.2">
      <c r="B226" s="128"/>
      <c r="C226" s="41" t="s">
        <v>311</v>
      </c>
      <c r="D226" s="41">
        <v>1</v>
      </c>
      <c r="E226" s="41">
        <v>2</v>
      </c>
      <c r="F226" s="41">
        <v>3</v>
      </c>
      <c r="G226" s="52"/>
      <c r="H226" s="41">
        <v>1</v>
      </c>
      <c r="I226" s="41">
        <v>2</v>
      </c>
      <c r="J226" s="41">
        <v>3</v>
      </c>
      <c r="K226" s="41">
        <v>4</v>
      </c>
    </row>
    <row r="227" spans="1:11" ht="12.75" thickBot="1" x14ac:dyDescent="0.2">
      <c r="B227" s="128"/>
      <c r="C227" s="41" t="s">
        <v>312</v>
      </c>
      <c r="D227" s="41">
        <v>1</v>
      </c>
      <c r="E227" s="41">
        <v>2</v>
      </c>
      <c r="F227" s="41">
        <v>3</v>
      </c>
      <c r="G227" s="52"/>
      <c r="H227" s="41">
        <v>1</v>
      </c>
      <c r="I227" s="41">
        <v>2</v>
      </c>
      <c r="J227" s="41">
        <v>3</v>
      </c>
      <c r="K227" s="41">
        <v>4</v>
      </c>
    </row>
    <row r="228" spans="1:11" ht="12.75" thickBot="1" x14ac:dyDescent="0.2">
      <c r="B228" s="129"/>
      <c r="C228" s="41" t="s">
        <v>313</v>
      </c>
      <c r="D228" s="41">
        <v>1</v>
      </c>
      <c r="E228" s="41">
        <v>2</v>
      </c>
      <c r="F228" s="41">
        <v>3</v>
      </c>
      <c r="G228" s="52"/>
      <c r="H228" s="41">
        <v>1</v>
      </c>
      <c r="I228" s="41">
        <v>2</v>
      </c>
      <c r="J228" s="41">
        <v>3</v>
      </c>
      <c r="K228" s="41">
        <v>4</v>
      </c>
    </row>
    <row r="229" spans="1:11" ht="12.75" thickBot="1" x14ac:dyDescent="0.2">
      <c r="B229" s="116" t="s">
        <v>314</v>
      </c>
      <c r="C229" s="41" t="s">
        <v>315</v>
      </c>
      <c r="D229" s="41">
        <v>1</v>
      </c>
      <c r="E229" s="41">
        <v>2</v>
      </c>
      <c r="F229" s="41">
        <v>3</v>
      </c>
      <c r="G229" s="52"/>
      <c r="H229" s="41">
        <v>1</v>
      </c>
      <c r="I229" s="41">
        <v>2</v>
      </c>
      <c r="J229" s="41">
        <v>3</v>
      </c>
      <c r="K229" s="41">
        <v>4</v>
      </c>
    </row>
    <row r="230" spans="1:11" ht="12.75" thickBot="1" x14ac:dyDescent="0.2">
      <c r="B230" s="130"/>
      <c r="C230" s="41" t="s">
        <v>316</v>
      </c>
      <c r="D230" s="41">
        <v>1</v>
      </c>
      <c r="E230" s="41">
        <v>2</v>
      </c>
      <c r="F230" s="41">
        <v>3</v>
      </c>
      <c r="G230" s="51">
        <v>4</v>
      </c>
      <c r="H230" s="41">
        <v>1</v>
      </c>
      <c r="I230" s="41">
        <v>2</v>
      </c>
      <c r="J230" s="41">
        <v>3</v>
      </c>
      <c r="K230" s="41">
        <v>4</v>
      </c>
    </row>
    <row r="231" spans="1:11" ht="12.75" thickBot="1" x14ac:dyDescent="0.2">
      <c r="B231" s="130"/>
      <c r="C231" s="41" t="s">
        <v>317</v>
      </c>
      <c r="D231" s="41">
        <v>1</v>
      </c>
      <c r="E231" s="41">
        <v>2</v>
      </c>
      <c r="F231" s="41">
        <v>3</v>
      </c>
      <c r="G231" s="51">
        <v>4</v>
      </c>
      <c r="H231" s="41">
        <v>1</v>
      </c>
      <c r="I231" s="41">
        <v>2</v>
      </c>
      <c r="J231" s="41">
        <v>3</v>
      </c>
      <c r="K231" s="41">
        <v>4</v>
      </c>
    </row>
    <row r="232" spans="1:11" ht="12.75" thickBot="1" x14ac:dyDescent="0.2">
      <c r="B232" s="117"/>
      <c r="C232" s="41" t="s">
        <v>318</v>
      </c>
      <c r="D232" s="41">
        <v>1</v>
      </c>
      <c r="E232" s="41">
        <v>2</v>
      </c>
      <c r="F232" s="41">
        <v>3</v>
      </c>
      <c r="G232" s="51">
        <v>4</v>
      </c>
      <c r="H232" s="41">
        <v>1</v>
      </c>
      <c r="I232" s="41">
        <v>2</v>
      </c>
      <c r="J232" s="41">
        <v>3</v>
      </c>
      <c r="K232" s="41">
        <v>4</v>
      </c>
    </row>
    <row r="233" spans="1:11" x14ac:dyDescent="0.15">
      <c r="B233" s="61"/>
      <c r="C233" s="61"/>
      <c r="D233" s="61"/>
      <c r="E233" s="61"/>
      <c r="F233" s="61"/>
      <c r="G233" s="61"/>
      <c r="H233" s="61"/>
      <c r="I233" s="61"/>
      <c r="J233" s="61"/>
      <c r="K233" s="61"/>
    </row>
    <row r="234" spans="1:11" x14ac:dyDescent="0.15">
      <c r="B234" s="61"/>
      <c r="C234" s="61"/>
      <c r="D234" s="61"/>
      <c r="E234" s="61"/>
      <c r="F234" s="61"/>
      <c r="G234" s="61"/>
      <c r="H234" s="61"/>
      <c r="I234" s="61"/>
      <c r="J234" s="61"/>
      <c r="K234" s="61"/>
    </row>
    <row r="235" spans="1:11" x14ac:dyDescent="0.15">
      <c r="A235" s="45" t="s">
        <v>353</v>
      </c>
      <c r="B235" s="45"/>
    </row>
    <row r="236" spans="1:11" ht="12.75" thickBot="1" x14ac:dyDescent="0.2"/>
    <row r="237" spans="1:11" ht="12.75" thickBot="1" x14ac:dyDescent="0.2">
      <c r="B237" s="116"/>
      <c r="C237" s="118" t="s">
        <v>319</v>
      </c>
      <c r="D237" s="119"/>
      <c r="E237" s="120" t="s">
        <v>295</v>
      </c>
      <c r="F237" s="121"/>
      <c r="G237" s="121"/>
      <c r="H237" s="122"/>
    </row>
    <row r="238" spans="1:11" ht="79.5" customHeight="1" thickBot="1" x14ac:dyDescent="0.2">
      <c r="B238" s="117"/>
      <c r="C238" s="53" t="s">
        <v>140</v>
      </c>
      <c r="D238" s="54" t="s">
        <v>141</v>
      </c>
      <c r="E238" s="55" t="s">
        <v>142</v>
      </c>
      <c r="F238" s="42" t="s">
        <v>329</v>
      </c>
      <c r="G238" s="42" t="s">
        <v>328</v>
      </c>
      <c r="H238" s="53" t="s">
        <v>145</v>
      </c>
    </row>
    <row r="239" spans="1:11" ht="12.75" thickBot="1" x14ac:dyDescent="0.2">
      <c r="B239" s="56" t="s">
        <v>320</v>
      </c>
      <c r="C239" s="41">
        <v>1</v>
      </c>
      <c r="D239" s="51">
        <v>2</v>
      </c>
      <c r="E239" s="41">
        <v>1</v>
      </c>
      <c r="F239" s="41">
        <v>2</v>
      </c>
      <c r="G239" s="41">
        <v>3</v>
      </c>
      <c r="H239" s="41">
        <v>4</v>
      </c>
    </row>
    <row r="240" spans="1:11" ht="12.75" thickBot="1" x14ac:dyDescent="0.2">
      <c r="B240" s="56" t="s">
        <v>321</v>
      </c>
      <c r="C240" s="41">
        <v>1</v>
      </c>
      <c r="D240" s="51">
        <v>2</v>
      </c>
      <c r="E240" s="41">
        <v>1</v>
      </c>
      <c r="F240" s="41">
        <v>2</v>
      </c>
      <c r="G240" s="41">
        <v>3</v>
      </c>
      <c r="H240" s="41">
        <v>4</v>
      </c>
    </row>
    <row r="241" spans="1:8" ht="12.75" thickBot="1" x14ac:dyDescent="0.2">
      <c r="B241" s="56" t="s">
        <v>322</v>
      </c>
      <c r="C241" s="41">
        <v>1</v>
      </c>
      <c r="D241" s="51">
        <v>2</v>
      </c>
      <c r="E241" s="41">
        <v>1</v>
      </c>
      <c r="F241" s="41">
        <v>2</v>
      </c>
      <c r="G241" s="41">
        <v>3</v>
      </c>
      <c r="H241" s="41">
        <v>4</v>
      </c>
    </row>
    <row r="242" spans="1:8" ht="12.75" thickBot="1" x14ac:dyDescent="0.2">
      <c r="B242" s="56" t="s">
        <v>323</v>
      </c>
      <c r="C242" s="41">
        <v>1</v>
      </c>
      <c r="D242" s="51">
        <v>2</v>
      </c>
      <c r="E242" s="41">
        <v>1</v>
      </c>
      <c r="F242" s="41">
        <v>2</v>
      </c>
      <c r="G242" s="41">
        <v>3</v>
      </c>
      <c r="H242" s="41">
        <v>4</v>
      </c>
    </row>
    <row r="243" spans="1:8" x14ac:dyDescent="0.15">
      <c r="B243" s="57"/>
    </row>
    <row r="244" spans="1:8" x14ac:dyDescent="0.15">
      <c r="B244" s="45"/>
    </row>
    <row r="245" spans="1:8" x14ac:dyDescent="0.15">
      <c r="A245" s="45" t="s">
        <v>324</v>
      </c>
      <c r="B245" s="45"/>
    </row>
    <row r="246" spans="1:8" x14ac:dyDescent="0.15">
      <c r="B246" s="45" t="s">
        <v>374</v>
      </c>
    </row>
    <row r="247" spans="1:8" x14ac:dyDescent="0.15">
      <c r="B247" s="45"/>
    </row>
    <row r="248" spans="1:8" x14ac:dyDescent="0.15">
      <c r="B248" s="44">
        <v>1</v>
      </c>
      <c r="C248" s="44" t="s">
        <v>146</v>
      </c>
    </row>
    <row r="249" spans="1:8" x14ac:dyDescent="0.15">
      <c r="B249" s="44">
        <v>2</v>
      </c>
      <c r="C249" s="44" t="s">
        <v>147</v>
      </c>
    </row>
    <row r="250" spans="1:8" x14ac:dyDescent="0.15">
      <c r="B250" s="44">
        <v>3</v>
      </c>
      <c r="C250" s="44" t="s">
        <v>148</v>
      </c>
    </row>
    <row r="251" spans="1:8" x14ac:dyDescent="0.15">
      <c r="B251" s="44">
        <v>4</v>
      </c>
      <c r="C251" s="44" t="s">
        <v>149</v>
      </c>
    </row>
    <row r="252" spans="1:8" x14ac:dyDescent="0.15">
      <c r="B252" s="44">
        <v>5</v>
      </c>
      <c r="C252" s="44" t="s">
        <v>150</v>
      </c>
    </row>
    <row r="253" spans="1:8" x14ac:dyDescent="0.15">
      <c r="B253" s="44">
        <v>6</v>
      </c>
      <c r="C253" s="44" t="s">
        <v>151</v>
      </c>
    </row>
    <row r="254" spans="1:8" x14ac:dyDescent="0.15">
      <c r="B254" s="44">
        <v>7</v>
      </c>
      <c r="C254" s="44" t="s">
        <v>32</v>
      </c>
    </row>
    <row r="255" spans="1:8" x14ac:dyDescent="0.15">
      <c r="B255" s="44">
        <v>8</v>
      </c>
      <c r="C255" s="44" t="s">
        <v>152</v>
      </c>
    </row>
    <row r="256" spans="1:8" x14ac:dyDescent="0.15">
      <c r="B256" s="44">
        <v>9</v>
      </c>
      <c r="C256" s="44" t="s">
        <v>153</v>
      </c>
    </row>
    <row r="257" spans="1:4" x14ac:dyDescent="0.15">
      <c r="B257" s="44">
        <v>10</v>
      </c>
      <c r="C257" s="44" t="s">
        <v>154</v>
      </c>
    </row>
    <row r="258" spans="1:4" x14ac:dyDescent="0.15">
      <c r="B258" s="44">
        <v>11</v>
      </c>
      <c r="C258" s="44" t="s">
        <v>333</v>
      </c>
      <c r="D258" s="44" t="s">
        <v>334</v>
      </c>
    </row>
    <row r="259" spans="1:4" x14ac:dyDescent="0.15">
      <c r="B259" s="45"/>
    </row>
    <row r="260" spans="1:4" x14ac:dyDescent="0.15">
      <c r="B260" s="45"/>
    </row>
    <row r="261" spans="1:4" s="60" customFormat="1" ht="14.25" x14ac:dyDescent="0.15">
      <c r="A261" s="59" t="s">
        <v>378</v>
      </c>
    </row>
    <row r="262" spans="1:4" x14ac:dyDescent="0.15">
      <c r="A262" s="45" t="s">
        <v>354</v>
      </c>
      <c r="B262" s="45"/>
    </row>
    <row r="263" spans="1:4" x14ac:dyDescent="0.15">
      <c r="B263" s="45"/>
    </row>
    <row r="264" spans="1:4" x14ac:dyDescent="0.15">
      <c r="B264" s="44">
        <v>1</v>
      </c>
      <c r="C264" s="44" t="s">
        <v>155</v>
      </c>
    </row>
    <row r="265" spans="1:4" x14ac:dyDescent="0.15">
      <c r="B265" s="44">
        <v>2</v>
      </c>
      <c r="C265" s="44" t="s">
        <v>156</v>
      </c>
    </row>
    <row r="268" spans="1:4" x14ac:dyDescent="0.15">
      <c r="B268" s="45"/>
    </row>
    <row r="269" spans="1:4" x14ac:dyDescent="0.15">
      <c r="A269" s="45" t="s">
        <v>325</v>
      </c>
      <c r="B269" s="45"/>
    </row>
    <row r="270" spans="1:4" x14ac:dyDescent="0.15">
      <c r="B270" s="45" t="s">
        <v>364</v>
      </c>
    </row>
    <row r="271" spans="1:4" x14ac:dyDescent="0.15">
      <c r="B271" s="58"/>
    </row>
    <row r="272" spans="1:4" x14ac:dyDescent="0.15">
      <c r="B272" s="48">
        <v>1</v>
      </c>
      <c r="C272" s="44" t="s">
        <v>157</v>
      </c>
    </row>
    <row r="273" spans="1:4" x14ac:dyDescent="0.15">
      <c r="B273" s="48">
        <v>2</v>
      </c>
      <c r="C273" s="44" t="s">
        <v>158</v>
      </c>
    </row>
    <row r="274" spans="1:4" x14ac:dyDescent="0.15">
      <c r="B274" s="48">
        <v>3</v>
      </c>
      <c r="C274" s="44" t="s">
        <v>365</v>
      </c>
    </row>
    <row r="275" spans="1:4" x14ac:dyDescent="0.15">
      <c r="B275" s="48">
        <v>4</v>
      </c>
      <c r="C275" s="44" t="s">
        <v>159</v>
      </c>
    </row>
    <row r="276" spans="1:4" x14ac:dyDescent="0.15">
      <c r="B276" s="48">
        <v>5</v>
      </c>
      <c r="C276" s="44" t="s">
        <v>160</v>
      </c>
    </row>
    <row r="277" spans="1:4" x14ac:dyDescent="0.15">
      <c r="B277" s="48">
        <v>6</v>
      </c>
      <c r="C277" s="44" t="s">
        <v>161</v>
      </c>
    </row>
    <row r="278" spans="1:4" x14ac:dyDescent="0.15">
      <c r="B278" s="48">
        <v>7</v>
      </c>
      <c r="C278" s="44" t="s">
        <v>162</v>
      </c>
    </row>
    <row r="279" spans="1:4" x14ac:dyDescent="0.15">
      <c r="B279" s="48">
        <v>8</v>
      </c>
      <c r="C279" s="44" t="s">
        <v>163</v>
      </c>
    </row>
    <row r="280" spans="1:4" x14ac:dyDescent="0.15">
      <c r="B280" s="48">
        <v>9</v>
      </c>
      <c r="C280" s="44" t="s">
        <v>164</v>
      </c>
    </row>
    <row r="281" spans="1:4" x14ac:dyDescent="0.15">
      <c r="B281" s="48">
        <v>10</v>
      </c>
      <c r="C281" s="44" t="s">
        <v>165</v>
      </c>
    </row>
    <row r="282" spans="1:4" x14ac:dyDescent="0.15">
      <c r="B282" s="48">
        <v>11</v>
      </c>
      <c r="C282" s="44" t="s">
        <v>333</v>
      </c>
      <c r="D282" s="44" t="s">
        <v>334</v>
      </c>
    </row>
    <row r="284" spans="1:4" x14ac:dyDescent="0.15">
      <c r="B284" s="45"/>
    </row>
    <row r="285" spans="1:4" x14ac:dyDescent="0.15">
      <c r="B285" s="45" t="s">
        <v>363</v>
      </c>
      <c r="C285" s="44" t="s">
        <v>366</v>
      </c>
    </row>
    <row r="286" spans="1:4" x14ac:dyDescent="0.15">
      <c r="A286" s="45" t="s">
        <v>355</v>
      </c>
      <c r="B286" s="45"/>
    </row>
    <row r="287" spans="1:4" x14ac:dyDescent="0.15">
      <c r="B287" s="45"/>
    </row>
    <row r="288" spans="1:4" x14ac:dyDescent="0.15">
      <c r="B288" s="44">
        <v>1</v>
      </c>
      <c r="C288" s="44" t="s">
        <v>166</v>
      </c>
    </row>
    <row r="289" spans="1:4" x14ac:dyDescent="0.15">
      <c r="B289" s="44">
        <v>2</v>
      </c>
      <c r="C289" s="44" t="s">
        <v>167</v>
      </c>
    </row>
    <row r="290" spans="1:4" x14ac:dyDescent="0.15">
      <c r="B290" s="44">
        <v>3</v>
      </c>
      <c r="C290" s="44" t="s">
        <v>168</v>
      </c>
    </row>
    <row r="291" spans="1:4" x14ac:dyDescent="0.15">
      <c r="B291" s="44">
        <v>4</v>
      </c>
      <c r="C291" s="44" t="s">
        <v>169</v>
      </c>
    </row>
    <row r="292" spans="1:4" x14ac:dyDescent="0.15">
      <c r="B292" s="44">
        <v>5</v>
      </c>
      <c r="C292" s="44" t="s">
        <v>170</v>
      </c>
    </row>
    <row r="293" spans="1:4" x14ac:dyDescent="0.15">
      <c r="B293" s="44">
        <v>6</v>
      </c>
      <c r="C293" s="44" t="s">
        <v>171</v>
      </c>
    </row>
    <row r="294" spans="1:4" x14ac:dyDescent="0.15">
      <c r="B294" s="44">
        <v>7</v>
      </c>
      <c r="C294" s="44" t="s">
        <v>172</v>
      </c>
    </row>
    <row r="295" spans="1:4" x14ac:dyDescent="0.15">
      <c r="B295" s="44">
        <v>8</v>
      </c>
      <c r="C295" s="44" t="s">
        <v>173</v>
      </c>
    </row>
    <row r="296" spans="1:4" x14ac:dyDescent="0.15">
      <c r="B296" s="44">
        <v>9</v>
      </c>
      <c r="C296" s="44" t="s">
        <v>333</v>
      </c>
      <c r="D296" s="44" t="s">
        <v>334</v>
      </c>
    </row>
    <row r="298" spans="1:4" x14ac:dyDescent="0.15">
      <c r="A298" s="45" t="s">
        <v>356</v>
      </c>
      <c r="B298" s="45"/>
    </row>
    <row r="300" spans="1:4" x14ac:dyDescent="0.15">
      <c r="B300" s="44">
        <v>1</v>
      </c>
      <c r="C300" s="44" t="s">
        <v>174</v>
      </c>
    </row>
    <row r="301" spans="1:4" x14ac:dyDescent="0.15">
      <c r="B301" s="44">
        <v>2</v>
      </c>
      <c r="C301" s="44" t="s">
        <v>175</v>
      </c>
    </row>
    <row r="304" spans="1:4" x14ac:dyDescent="0.15">
      <c r="A304" s="45" t="s">
        <v>326</v>
      </c>
      <c r="B304" s="45"/>
    </row>
    <row r="305" spans="2:4" x14ac:dyDescent="0.15">
      <c r="B305" s="45" t="s">
        <v>367</v>
      </c>
    </row>
    <row r="306" spans="2:4" x14ac:dyDescent="0.15">
      <c r="B306" s="45"/>
    </row>
    <row r="307" spans="2:4" x14ac:dyDescent="0.15">
      <c r="B307" s="48">
        <v>1</v>
      </c>
      <c r="C307" s="44" t="s">
        <v>157</v>
      </c>
    </row>
    <row r="308" spans="2:4" x14ac:dyDescent="0.15">
      <c r="B308" s="48">
        <v>2</v>
      </c>
      <c r="C308" s="44" t="s">
        <v>158</v>
      </c>
    </row>
    <row r="309" spans="2:4" x14ac:dyDescent="0.15">
      <c r="B309" s="48">
        <v>3</v>
      </c>
      <c r="C309" s="44" t="s">
        <v>365</v>
      </c>
    </row>
    <row r="310" spans="2:4" x14ac:dyDescent="0.15">
      <c r="B310" s="48">
        <v>4</v>
      </c>
      <c r="C310" s="44" t="s">
        <v>159</v>
      </c>
    </row>
    <row r="311" spans="2:4" x14ac:dyDescent="0.15">
      <c r="B311" s="48">
        <v>5</v>
      </c>
      <c r="C311" s="44" t="s">
        <v>160</v>
      </c>
    </row>
    <row r="312" spans="2:4" x14ac:dyDescent="0.15">
      <c r="B312" s="48">
        <v>6</v>
      </c>
      <c r="C312" s="44" t="s">
        <v>161</v>
      </c>
    </row>
    <row r="313" spans="2:4" x14ac:dyDescent="0.15">
      <c r="B313" s="48">
        <v>7</v>
      </c>
      <c r="C313" s="44" t="s">
        <v>162</v>
      </c>
    </row>
    <row r="314" spans="2:4" x14ac:dyDescent="0.15">
      <c r="B314" s="48">
        <v>8</v>
      </c>
      <c r="C314" s="44" t="s">
        <v>163</v>
      </c>
    </row>
    <row r="315" spans="2:4" x14ac:dyDescent="0.15">
      <c r="B315" s="48">
        <v>9</v>
      </c>
      <c r="C315" s="44" t="s">
        <v>164</v>
      </c>
    </row>
    <row r="316" spans="2:4" x14ac:dyDescent="0.15">
      <c r="B316" s="48">
        <v>10</v>
      </c>
      <c r="C316" s="44" t="s">
        <v>165</v>
      </c>
    </row>
    <row r="317" spans="2:4" x14ac:dyDescent="0.15">
      <c r="B317" s="48">
        <v>11</v>
      </c>
      <c r="C317" s="44" t="s">
        <v>333</v>
      </c>
      <c r="D317" s="44" t="s">
        <v>334</v>
      </c>
    </row>
    <row r="319" spans="2:4" x14ac:dyDescent="0.15">
      <c r="B319" s="45"/>
    </row>
    <row r="320" spans="2:4" x14ac:dyDescent="0.15">
      <c r="B320" s="45" t="s">
        <v>363</v>
      </c>
      <c r="C320" s="44" t="s">
        <v>366</v>
      </c>
    </row>
    <row r="321" spans="1:4" x14ac:dyDescent="0.15">
      <c r="A321" s="45" t="s">
        <v>327</v>
      </c>
      <c r="B321" s="45"/>
    </row>
    <row r="322" spans="1:4" x14ac:dyDescent="0.15">
      <c r="B322" s="45" t="s">
        <v>368</v>
      </c>
    </row>
    <row r="324" spans="1:4" x14ac:dyDescent="0.15">
      <c r="B324" s="44">
        <v>1</v>
      </c>
      <c r="C324" s="44" t="s">
        <v>176</v>
      </c>
    </row>
    <row r="325" spans="1:4" x14ac:dyDescent="0.15">
      <c r="B325" s="44">
        <v>2</v>
      </c>
      <c r="C325" s="44" t="s">
        <v>177</v>
      </c>
    </row>
    <row r="326" spans="1:4" x14ac:dyDescent="0.15">
      <c r="B326" s="44">
        <v>3</v>
      </c>
      <c r="C326" s="44" t="s">
        <v>72</v>
      </c>
    </row>
    <row r="327" spans="1:4" x14ac:dyDescent="0.15">
      <c r="B327" s="44">
        <v>4</v>
      </c>
      <c r="C327" s="44" t="s">
        <v>369</v>
      </c>
    </row>
    <row r="328" spans="1:4" x14ac:dyDescent="0.15">
      <c r="B328" s="44">
        <v>5</v>
      </c>
      <c r="C328" s="44" t="s">
        <v>179</v>
      </c>
    </row>
    <row r="329" spans="1:4" x14ac:dyDescent="0.15">
      <c r="B329" s="44">
        <v>6</v>
      </c>
      <c r="C329" s="44" t="s">
        <v>333</v>
      </c>
      <c r="D329" s="44" t="s">
        <v>334</v>
      </c>
    </row>
    <row r="330" spans="1:4" x14ac:dyDescent="0.15">
      <c r="B330" s="45"/>
    </row>
    <row r="331" spans="1:4" x14ac:dyDescent="0.15">
      <c r="B331" s="45"/>
    </row>
    <row r="333" spans="1:4" x14ac:dyDescent="0.15">
      <c r="A333" s="45" t="s">
        <v>357</v>
      </c>
      <c r="B333" s="45"/>
    </row>
    <row r="334" spans="1:4" x14ac:dyDescent="0.15">
      <c r="B334" s="45"/>
    </row>
    <row r="335" spans="1:4" x14ac:dyDescent="0.15">
      <c r="B335" s="44">
        <v>1</v>
      </c>
      <c r="C335" s="44" t="s">
        <v>174</v>
      </c>
    </row>
    <row r="336" spans="1:4" x14ac:dyDescent="0.15">
      <c r="B336" s="44">
        <v>2</v>
      </c>
      <c r="C336" s="44" t="s">
        <v>175</v>
      </c>
    </row>
    <row r="338" spans="1:3" x14ac:dyDescent="0.15">
      <c r="A338" s="45" t="s">
        <v>358</v>
      </c>
      <c r="B338" s="45"/>
    </row>
    <row r="339" spans="1:3" x14ac:dyDescent="0.15">
      <c r="B339" s="45"/>
    </row>
    <row r="340" spans="1:3" x14ac:dyDescent="0.15">
      <c r="B340" s="44">
        <v>1</v>
      </c>
      <c r="C340" s="44" t="s">
        <v>180</v>
      </c>
    </row>
    <row r="341" spans="1:3" x14ac:dyDescent="0.15">
      <c r="B341" s="44">
        <v>2</v>
      </c>
      <c r="C341" s="44" t="s">
        <v>181</v>
      </c>
    </row>
    <row r="342" spans="1:3" x14ac:dyDescent="0.15">
      <c r="B342" s="44">
        <v>3</v>
      </c>
      <c r="C342" s="44" t="s">
        <v>41</v>
      </c>
    </row>
    <row r="343" spans="1:3" x14ac:dyDescent="0.15">
      <c r="B343" s="44">
        <v>4</v>
      </c>
      <c r="C343" s="44" t="s">
        <v>92</v>
      </c>
    </row>
  </sheetData>
  <autoFilter ref="B2:D344"/>
  <mergeCells count="9">
    <mergeCell ref="B237:B238"/>
    <mergeCell ref="C237:D237"/>
    <mergeCell ref="E237:H237"/>
    <mergeCell ref="B214:C215"/>
    <mergeCell ref="D214:G214"/>
    <mergeCell ref="H214:K214"/>
    <mergeCell ref="B217:B219"/>
    <mergeCell ref="B220:B228"/>
    <mergeCell ref="B229:B232"/>
  </mergeCells>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5"/>
  <sheetViews>
    <sheetView showGridLines="0" tabSelected="1" zoomScaleNormal="100" workbookViewId="0">
      <selection activeCell="J21" sqref="J21"/>
    </sheetView>
  </sheetViews>
  <sheetFormatPr defaultRowHeight="11.25" x14ac:dyDescent="0.15"/>
  <cols>
    <col min="1" max="1" width="4.1640625" customWidth="1"/>
  </cols>
  <sheetData>
    <row r="4" spans="2:11" ht="25.5" customHeight="1" x14ac:dyDescent="0.15">
      <c r="B4" s="73" t="s">
        <v>397</v>
      </c>
      <c r="C4" s="72"/>
      <c r="D4" s="71"/>
      <c r="E4" s="72"/>
      <c r="F4" s="72"/>
      <c r="G4" s="72"/>
      <c r="H4" s="72"/>
      <c r="I4" s="72"/>
      <c r="J4" s="72"/>
      <c r="K4" s="72"/>
    </row>
    <row r="5" spans="2:11" ht="25.5" customHeight="1" x14ac:dyDescent="0.15">
      <c r="B5" s="73" t="s">
        <v>381</v>
      </c>
      <c r="C5" s="72"/>
      <c r="D5" s="71"/>
      <c r="E5" s="72"/>
      <c r="F5" s="72"/>
      <c r="G5" s="72"/>
      <c r="H5" s="72"/>
      <c r="I5" s="72"/>
      <c r="J5" s="72"/>
      <c r="K5" s="72"/>
    </row>
  </sheetData>
  <phoneticPr fontId="21"/>
  <printOptions horizontalCentered="1" verticalCentered="1"/>
  <pageMargins left="0.70866141732283472" right="0.70866141732283472" top="0.74803149606299213" bottom="3.937007874015748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5"/>
  <sheetViews>
    <sheetView topLeftCell="A167" workbookViewId="0">
      <selection activeCell="K110" sqref="K110"/>
    </sheetView>
  </sheetViews>
  <sheetFormatPr defaultRowHeight="13.5" x14ac:dyDescent="0.15"/>
  <cols>
    <col min="1" max="1" width="14.6640625" style="75" customWidth="1"/>
    <col min="2" max="2" width="9.33203125" style="76"/>
    <col min="3" max="16384" width="9.33203125" style="75"/>
  </cols>
  <sheetData>
    <row r="2" spans="1:19" x14ac:dyDescent="0.15">
      <c r="B2" s="76" t="s">
        <v>0</v>
      </c>
    </row>
    <row r="3" spans="1:19" s="77" customFormat="1" x14ac:dyDescent="0.15">
      <c r="B3" s="77" t="s">
        <v>47</v>
      </c>
      <c r="C3" s="77" t="s">
        <v>48</v>
      </c>
      <c r="D3" s="77" t="s">
        <v>49</v>
      </c>
      <c r="E3" s="77" t="s">
        <v>50</v>
      </c>
      <c r="F3" s="77" t="s">
        <v>51</v>
      </c>
      <c r="G3" s="77" t="s">
        <v>52</v>
      </c>
    </row>
    <row r="4" spans="1:19" x14ac:dyDescent="0.15">
      <c r="A4" s="75" t="str">
        <f>TEXT(B4,"(!N=#,?##）")</f>
        <v>(N=590)</v>
      </c>
      <c r="B4" s="75">
        <v>590</v>
      </c>
      <c r="C4" s="75">
        <v>24.1</v>
      </c>
      <c r="D4" s="75">
        <v>3.9</v>
      </c>
      <c r="E4" s="75">
        <v>20.8</v>
      </c>
      <c r="F4" s="75">
        <v>48.6</v>
      </c>
      <c r="G4" s="75">
        <v>2.5</v>
      </c>
    </row>
    <row r="5" spans="1:19" x14ac:dyDescent="0.15">
      <c r="B5" s="75"/>
    </row>
    <row r="6" spans="1:19" x14ac:dyDescent="0.15">
      <c r="B6" s="76" t="s">
        <v>1</v>
      </c>
    </row>
    <row r="7" spans="1:19" s="77" customFormat="1" x14ac:dyDescent="0.15">
      <c r="B7" s="77" t="s">
        <v>47</v>
      </c>
      <c r="C7" s="77" t="s">
        <v>53</v>
      </c>
      <c r="D7" s="77" t="s">
        <v>54</v>
      </c>
      <c r="E7" s="77" t="s">
        <v>390</v>
      </c>
      <c r="F7" s="77" t="s">
        <v>55</v>
      </c>
      <c r="G7" s="77" t="s">
        <v>56</v>
      </c>
      <c r="H7" s="77" t="s">
        <v>57</v>
      </c>
      <c r="I7" s="77" t="s">
        <v>389</v>
      </c>
      <c r="J7" s="77" t="s">
        <v>58</v>
      </c>
      <c r="K7" s="77" t="s">
        <v>59</v>
      </c>
      <c r="L7" s="77" t="s">
        <v>60</v>
      </c>
      <c r="M7" s="77" t="s">
        <v>61</v>
      </c>
      <c r="N7" s="77" t="s">
        <v>62</v>
      </c>
      <c r="O7" s="77" t="s">
        <v>2</v>
      </c>
      <c r="P7" s="77" t="s">
        <v>388</v>
      </c>
      <c r="Q7" s="77" t="s">
        <v>63</v>
      </c>
      <c r="R7" s="77" t="s">
        <v>64</v>
      </c>
      <c r="S7" s="77" t="s">
        <v>65</v>
      </c>
    </row>
    <row r="8" spans="1:19" x14ac:dyDescent="0.15">
      <c r="A8" s="75" t="str">
        <f>TEXT(B8,"(!n=#,?##）")</f>
        <v>(n=288)</v>
      </c>
      <c r="B8" s="75">
        <v>288</v>
      </c>
      <c r="C8" s="75">
        <v>71.900000000000006</v>
      </c>
      <c r="D8" s="75">
        <v>11.8</v>
      </c>
      <c r="E8" s="75">
        <v>25.3</v>
      </c>
      <c r="F8" s="75">
        <v>32.6</v>
      </c>
      <c r="G8" s="75">
        <v>44.1</v>
      </c>
      <c r="H8" s="75">
        <v>14.9</v>
      </c>
      <c r="I8" s="75">
        <v>14.2</v>
      </c>
      <c r="J8" s="75">
        <v>5.2</v>
      </c>
      <c r="K8" s="75">
        <v>26.4</v>
      </c>
      <c r="L8" s="75">
        <v>3.1</v>
      </c>
      <c r="M8" s="75">
        <v>8</v>
      </c>
      <c r="N8" s="75">
        <v>16.3</v>
      </c>
      <c r="O8" s="75">
        <v>1.7</v>
      </c>
      <c r="P8" s="75">
        <v>3.1</v>
      </c>
      <c r="Q8" s="75">
        <v>1</v>
      </c>
      <c r="R8" s="75">
        <v>1.4</v>
      </c>
      <c r="S8" s="75">
        <v>5.2</v>
      </c>
    </row>
    <row r="9" spans="1:19" x14ac:dyDescent="0.15">
      <c r="B9" s="75"/>
    </row>
    <row r="10" spans="1:19" x14ac:dyDescent="0.15">
      <c r="B10" s="76" t="s">
        <v>3</v>
      </c>
    </row>
    <row r="11" spans="1:19" s="77" customFormat="1" x14ac:dyDescent="0.15">
      <c r="B11" s="77" t="s">
        <v>47</v>
      </c>
      <c r="C11" s="77" t="s">
        <v>66</v>
      </c>
      <c r="D11" s="77" t="s">
        <v>67</v>
      </c>
      <c r="E11" s="77" t="s">
        <v>68</v>
      </c>
      <c r="F11" s="77" t="s">
        <v>69</v>
      </c>
      <c r="G11" s="77" t="s">
        <v>70</v>
      </c>
      <c r="H11" s="77" t="s">
        <v>71</v>
      </c>
      <c r="I11" s="77" t="s">
        <v>72</v>
      </c>
      <c r="J11" s="77" t="s">
        <v>65</v>
      </c>
      <c r="K11" s="77" t="s">
        <v>52</v>
      </c>
      <c r="R11" s="78"/>
    </row>
    <row r="12" spans="1:19" x14ac:dyDescent="0.15">
      <c r="A12" s="75" t="str">
        <f>TEXT(B12,"(!n=#,?##）")</f>
        <v>(n=288)</v>
      </c>
      <c r="B12" s="75">
        <v>288</v>
      </c>
      <c r="C12" s="75">
        <v>38.9</v>
      </c>
      <c r="D12" s="75">
        <v>12.5</v>
      </c>
      <c r="E12" s="75">
        <v>13.5</v>
      </c>
      <c r="F12" s="75">
        <v>0.3</v>
      </c>
      <c r="G12" s="75">
        <v>9.6999999999999993</v>
      </c>
      <c r="H12" s="75">
        <v>16.7</v>
      </c>
      <c r="I12" s="75">
        <v>0.7</v>
      </c>
      <c r="J12" s="75">
        <v>0.7</v>
      </c>
      <c r="K12" s="75">
        <v>6.9</v>
      </c>
      <c r="R12" s="78"/>
    </row>
    <row r="13" spans="1:19" x14ac:dyDescent="0.15">
      <c r="B13" s="75"/>
      <c r="R13" s="78"/>
    </row>
    <row r="14" spans="1:19" x14ac:dyDescent="0.15">
      <c r="B14" s="76" t="s">
        <v>4</v>
      </c>
      <c r="R14" s="78"/>
    </row>
    <row r="15" spans="1:19" s="77" customFormat="1" x14ac:dyDescent="0.15">
      <c r="B15" s="77" t="s">
        <v>47</v>
      </c>
      <c r="C15" s="77" t="s">
        <v>73</v>
      </c>
      <c r="D15" s="77" t="s">
        <v>74</v>
      </c>
      <c r="E15" s="77" t="s">
        <v>75</v>
      </c>
      <c r="F15" s="77" t="s">
        <v>76</v>
      </c>
      <c r="G15" s="77" t="s">
        <v>77</v>
      </c>
      <c r="H15" s="77" t="s">
        <v>78</v>
      </c>
      <c r="I15" s="77" t="s">
        <v>79</v>
      </c>
      <c r="J15" s="77" t="s">
        <v>52</v>
      </c>
      <c r="R15" s="78"/>
    </row>
    <row r="16" spans="1:19" x14ac:dyDescent="0.15">
      <c r="A16" s="75" t="str">
        <f>TEXT(B16,"(!n=#,?##）")</f>
        <v>(n=116)</v>
      </c>
      <c r="B16" s="75">
        <v>116</v>
      </c>
      <c r="C16" s="75">
        <v>47.4</v>
      </c>
      <c r="D16" s="75">
        <v>15.5</v>
      </c>
      <c r="E16" s="75">
        <v>8.6</v>
      </c>
      <c r="F16" s="75">
        <v>15.5</v>
      </c>
      <c r="G16" s="75">
        <v>3.4</v>
      </c>
      <c r="H16" s="75">
        <v>14.7</v>
      </c>
      <c r="I16" s="75">
        <v>15.5</v>
      </c>
      <c r="J16" s="75">
        <v>5.2</v>
      </c>
      <c r="R16" s="78"/>
    </row>
    <row r="17" spans="1:21" x14ac:dyDescent="0.15">
      <c r="B17" s="75"/>
      <c r="R17" s="78"/>
    </row>
    <row r="18" spans="1:21" x14ac:dyDescent="0.15">
      <c r="B18" s="76" t="s">
        <v>5</v>
      </c>
      <c r="R18" s="78"/>
    </row>
    <row r="19" spans="1:21" s="77" customFormat="1" x14ac:dyDescent="0.15">
      <c r="B19" s="77" t="s">
        <v>47</v>
      </c>
      <c r="C19" s="77" t="s">
        <v>6</v>
      </c>
      <c r="D19" s="77" t="s">
        <v>80</v>
      </c>
      <c r="E19" s="77" t="s">
        <v>81</v>
      </c>
      <c r="F19" s="77" t="s">
        <v>82</v>
      </c>
      <c r="G19" s="77" t="s">
        <v>83</v>
      </c>
      <c r="H19" s="77" t="s">
        <v>84</v>
      </c>
      <c r="I19" s="77" t="s">
        <v>85</v>
      </c>
      <c r="J19" s="77" t="s">
        <v>89</v>
      </c>
      <c r="K19" s="77" t="s">
        <v>86</v>
      </c>
      <c r="L19" s="77" t="s">
        <v>65</v>
      </c>
      <c r="M19" s="77" t="s">
        <v>87</v>
      </c>
      <c r="N19" s="77" t="s">
        <v>88</v>
      </c>
      <c r="O19" s="77" t="s">
        <v>52</v>
      </c>
      <c r="R19" s="78"/>
    </row>
    <row r="20" spans="1:21" x14ac:dyDescent="0.15">
      <c r="A20" s="75" t="str">
        <f>TEXT(B20,"(!N=#,?##）")</f>
        <v>(N=590)</v>
      </c>
      <c r="B20" s="75">
        <v>590</v>
      </c>
      <c r="C20" s="75">
        <v>53.9</v>
      </c>
      <c r="D20" s="75">
        <v>43.7</v>
      </c>
      <c r="E20" s="75">
        <v>33.6</v>
      </c>
      <c r="F20" s="75">
        <v>46.9</v>
      </c>
      <c r="G20" s="75">
        <v>25.9</v>
      </c>
      <c r="H20" s="75">
        <v>3.6</v>
      </c>
      <c r="I20" s="75">
        <v>14.9</v>
      </c>
      <c r="J20" s="75">
        <v>18.100000000000001</v>
      </c>
      <c r="K20" s="75">
        <v>12.5</v>
      </c>
      <c r="L20" s="75">
        <v>1.5</v>
      </c>
      <c r="M20" s="75">
        <v>0.3</v>
      </c>
      <c r="N20" s="75">
        <v>2.7</v>
      </c>
      <c r="O20" s="75">
        <v>5.9</v>
      </c>
      <c r="R20" s="78"/>
    </row>
    <row r="21" spans="1:21" x14ac:dyDescent="0.15">
      <c r="B21" s="75"/>
      <c r="R21" s="78"/>
    </row>
    <row r="22" spans="1:21" x14ac:dyDescent="0.15">
      <c r="B22" s="76" t="s">
        <v>7</v>
      </c>
      <c r="R22" s="78"/>
    </row>
    <row r="23" spans="1:21" s="77" customFormat="1" x14ac:dyDescent="0.15">
      <c r="B23" s="77" t="s">
        <v>47</v>
      </c>
      <c r="C23" s="77" t="s">
        <v>6</v>
      </c>
      <c r="D23" s="77" t="s">
        <v>80</v>
      </c>
      <c r="E23" s="77" t="s">
        <v>81</v>
      </c>
      <c r="F23" s="77" t="s">
        <v>82</v>
      </c>
      <c r="G23" s="77" t="s">
        <v>83</v>
      </c>
      <c r="H23" s="77" t="s">
        <v>84</v>
      </c>
      <c r="I23" s="77" t="s">
        <v>85</v>
      </c>
      <c r="J23" s="77" t="s">
        <v>89</v>
      </c>
      <c r="K23" s="77" t="s">
        <v>86</v>
      </c>
      <c r="L23" s="77" t="s">
        <v>65</v>
      </c>
      <c r="M23" s="77" t="s">
        <v>87</v>
      </c>
      <c r="N23" s="77" t="s">
        <v>88</v>
      </c>
      <c r="O23" s="77" t="s">
        <v>52</v>
      </c>
      <c r="R23" s="78"/>
    </row>
    <row r="24" spans="1:21" x14ac:dyDescent="0.15">
      <c r="A24" s="75" t="str">
        <f>TEXT(B24,"(!N=#,?##）")</f>
        <v>(N=590)</v>
      </c>
      <c r="B24" s="75">
        <v>590</v>
      </c>
      <c r="C24" s="75">
        <v>52.7</v>
      </c>
      <c r="D24" s="75">
        <v>42.9</v>
      </c>
      <c r="E24" s="75">
        <v>27.5</v>
      </c>
      <c r="F24" s="75">
        <v>50.5</v>
      </c>
      <c r="G24" s="75">
        <v>17.600000000000001</v>
      </c>
      <c r="H24" s="75">
        <v>1.5</v>
      </c>
      <c r="I24" s="75">
        <v>31.4</v>
      </c>
      <c r="J24" s="75">
        <v>20.8</v>
      </c>
      <c r="K24" s="75">
        <v>13.7</v>
      </c>
      <c r="L24" s="75">
        <v>0.7</v>
      </c>
      <c r="M24" s="75">
        <v>1.4</v>
      </c>
      <c r="N24" s="75">
        <v>2.5</v>
      </c>
      <c r="O24" s="75">
        <v>3.7</v>
      </c>
      <c r="R24" s="78"/>
    </row>
    <row r="25" spans="1:21" x14ac:dyDescent="0.15">
      <c r="B25" s="75"/>
      <c r="R25" s="78"/>
    </row>
    <row r="26" spans="1:21" x14ac:dyDescent="0.15">
      <c r="B26" s="76" t="s">
        <v>8</v>
      </c>
      <c r="R26" s="78"/>
    </row>
    <row r="27" spans="1:21" s="77" customFormat="1" x14ac:dyDescent="0.15">
      <c r="B27" s="77" t="s">
        <v>47</v>
      </c>
      <c r="C27" s="77" t="s">
        <v>90</v>
      </c>
      <c r="D27" s="77" t="s">
        <v>9</v>
      </c>
      <c r="E27" s="77" t="s">
        <v>10</v>
      </c>
      <c r="F27" s="77" t="s">
        <v>91</v>
      </c>
      <c r="G27" s="77" t="s">
        <v>92</v>
      </c>
      <c r="H27" s="77" t="s">
        <v>52</v>
      </c>
      <c r="R27" s="78"/>
    </row>
    <row r="28" spans="1:21" x14ac:dyDescent="0.15">
      <c r="A28" s="75" t="str">
        <f>TEXT(B28,"(!N=#,?##）")</f>
        <v>(N=590)</v>
      </c>
      <c r="B28" s="75">
        <v>590</v>
      </c>
      <c r="C28" s="75">
        <v>36.9</v>
      </c>
      <c r="D28" s="75">
        <v>47.5</v>
      </c>
      <c r="E28" s="75">
        <v>4.4000000000000004</v>
      </c>
      <c r="F28" s="75">
        <v>0.5</v>
      </c>
      <c r="G28" s="75">
        <v>10</v>
      </c>
      <c r="H28" s="75">
        <v>0.7</v>
      </c>
    </row>
    <row r="29" spans="1:21" x14ac:dyDescent="0.15">
      <c r="B29" s="75"/>
    </row>
    <row r="30" spans="1:21" x14ac:dyDescent="0.15">
      <c r="B30" s="76" t="s">
        <v>11</v>
      </c>
    </row>
    <row r="31" spans="1:21" s="77" customFormat="1" x14ac:dyDescent="0.15">
      <c r="B31" s="77" t="s">
        <v>47</v>
      </c>
      <c r="C31" s="77" t="s">
        <v>12</v>
      </c>
      <c r="D31" s="77" t="s">
        <v>93</v>
      </c>
      <c r="E31" s="77" t="s">
        <v>94</v>
      </c>
      <c r="F31" s="77" t="s">
        <v>95</v>
      </c>
      <c r="G31" s="77" t="s">
        <v>13</v>
      </c>
      <c r="H31" s="77" t="s">
        <v>14</v>
      </c>
      <c r="I31" s="77" t="s">
        <v>96</v>
      </c>
      <c r="J31" s="77" t="s">
        <v>97</v>
      </c>
      <c r="K31" s="77" t="s">
        <v>98</v>
      </c>
      <c r="L31" s="77" t="s">
        <v>15</v>
      </c>
      <c r="M31" s="77" t="s">
        <v>99</v>
      </c>
      <c r="N31" s="77" t="s">
        <v>100</v>
      </c>
      <c r="O31" s="77" t="s">
        <v>101</v>
      </c>
      <c r="P31" s="77" t="s">
        <v>102</v>
      </c>
      <c r="Q31" s="77" t="s">
        <v>103</v>
      </c>
      <c r="R31" s="77" t="s">
        <v>387</v>
      </c>
      <c r="S31" s="77" t="s">
        <v>65</v>
      </c>
      <c r="T31" s="77" t="s">
        <v>87</v>
      </c>
      <c r="U31" s="77" t="s">
        <v>52</v>
      </c>
    </row>
    <row r="32" spans="1:21" x14ac:dyDescent="0.15">
      <c r="A32" s="75" t="str">
        <f>TEXT(B32,"(!N=#,?##）")</f>
        <v>(N=590)</v>
      </c>
      <c r="B32" s="75">
        <v>590</v>
      </c>
      <c r="C32" s="75">
        <v>48.5</v>
      </c>
      <c r="D32" s="75">
        <v>15.4</v>
      </c>
      <c r="E32" s="75">
        <v>8.1</v>
      </c>
      <c r="F32" s="75">
        <v>13.2</v>
      </c>
      <c r="G32" s="75">
        <v>21.4</v>
      </c>
      <c r="H32" s="75">
        <v>24.2</v>
      </c>
      <c r="I32" s="75">
        <v>6.9</v>
      </c>
      <c r="J32" s="75">
        <v>9.1999999999999993</v>
      </c>
      <c r="K32" s="75">
        <v>28.1</v>
      </c>
      <c r="L32" s="75">
        <v>20.7</v>
      </c>
      <c r="M32" s="75">
        <v>22.4</v>
      </c>
      <c r="N32" s="75">
        <v>34.9</v>
      </c>
      <c r="O32" s="75">
        <v>15.8</v>
      </c>
      <c r="P32" s="75">
        <v>44.7</v>
      </c>
      <c r="Q32" s="75">
        <v>35.799999999999997</v>
      </c>
      <c r="R32" s="75">
        <v>44.7</v>
      </c>
      <c r="S32" s="75">
        <v>5.4</v>
      </c>
      <c r="T32" s="75">
        <v>4.5999999999999996</v>
      </c>
      <c r="U32" s="75">
        <v>0.5</v>
      </c>
    </row>
    <row r="33" spans="1:21" x14ac:dyDescent="0.15">
      <c r="B33" s="75"/>
    </row>
    <row r="34" spans="1:21" x14ac:dyDescent="0.15">
      <c r="B34" s="76" t="s">
        <v>16</v>
      </c>
    </row>
    <row r="35" spans="1:21" s="77" customFormat="1" x14ac:dyDescent="0.15">
      <c r="B35" s="77" t="s">
        <v>47</v>
      </c>
      <c r="C35" s="77" t="s">
        <v>12</v>
      </c>
      <c r="D35" s="77" t="s">
        <v>93</v>
      </c>
      <c r="E35" s="77" t="s">
        <v>94</v>
      </c>
      <c r="F35" s="77" t="s">
        <v>95</v>
      </c>
      <c r="G35" s="77" t="s">
        <v>13</v>
      </c>
      <c r="H35" s="77" t="s">
        <v>14</v>
      </c>
      <c r="I35" s="77" t="s">
        <v>96</v>
      </c>
      <c r="J35" s="77" t="s">
        <v>97</v>
      </c>
      <c r="K35" s="77" t="s">
        <v>98</v>
      </c>
      <c r="L35" s="77" t="s">
        <v>15</v>
      </c>
      <c r="M35" s="77" t="s">
        <v>99</v>
      </c>
      <c r="N35" s="77" t="s">
        <v>100</v>
      </c>
      <c r="O35" s="77" t="s">
        <v>101</v>
      </c>
      <c r="P35" s="77" t="s">
        <v>102</v>
      </c>
      <c r="Q35" s="77" t="s">
        <v>103</v>
      </c>
      <c r="R35" s="77" t="s">
        <v>387</v>
      </c>
      <c r="S35" s="77" t="s">
        <v>65</v>
      </c>
      <c r="T35" s="77" t="s">
        <v>87</v>
      </c>
      <c r="U35" s="77" t="s">
        <v>52</v>
      </c>
    </row>
    <row r="36" spans="1:21" x14ac:dyDescent="0.15">
      <c r="A36" s="75" t="str">
        <f>TEXT(B36,"(!N=#,?##）")</f>
        <v>(N=590)</v>
      </c>
      <c r="B36" s="75">
        <v>590</v>
      </c>
      <c r="C36" s="75">
        <v>53.4</v>
      </c>
      <c r="D36" s="75">
        <v>18.8</v>
      </c>
      <c r="E36" s="75">
        <v>2.9</v>
      </c>
      <c r="F36" s="75">
        <v>10.8</v>
      </c>
      <c r="G36" s="75">
        <v>7.5</v>
      </c>
      <c r="H36" s="75">
        <v>16.100000000000001</v>
      </c>
      <c r="I36" s="75">
        <v>2.9</v>
      </c>
      <c r="J36" s="75">
        <v>10.5</v>
      </c>
      <c r="K36" s="75">
        <v>41.4</v>
      </c>
      <c r="L36" s="75">
        <v>35.4</v>
      </c>
      <c r="M36" s="75">
        <v>36.4</v>
      </c>
      <c r="N36" s="75">
        <v>35.4</v>
      </c>
      <c r="O36" s="75">
        <v>18.100000000000001</v>
      </c>
      <c r="P36" s="75">
        <v>34.9</v>
      </c>
      <c r="Q36" s="75">
        <v>32.5</v>
      </c>
      <c r="R36" s="75">
        <v>50.3</v>
      </c>
      <c r="S36" s="75">
        <v>2</v>
      </c>
      <c r="T36" s="75">
        <v>2.5</v>
      </c>
      <c r="U36" s="75">
        <v>0.5</v>
      </c>
    </row>
    <row r="37" spans="1:21" x14ac:dyDescent="0.15">
      <c r="B37" s="75"/>
    </row>
    <row r="38" spans="1:21" x14ac:dyDescent="0.15">
      <c r="B38" s="76" t="s">
        <v>17</v>
      </c>
    </row>
    <row r="39" spans="1:21" s="77" customFormat="1" x14ac:dyDescent="0.15">
      <c r="B39" s="77" t="s">
        <v>47</v>
      </c>
      <c r="C39" s="77" t="s">
        <v>104</v>
      </c>
      <c r="D39" s="77" t="s">
        <v>105</v>
      </c>
      <c r="E39" s="77" t="s">
        <v>106</v>
      </c>
      <c r="F39" s="77" t="s">
        <v>107</v>
      </c>
      <c r="G39" s="77" t="s">
        <v>92</v>
      </c>
      <c r="H39" s="77" t="s">
        <v>52</v>
      </c>
    </row>
    <row r="40" spans="1:21" x14ac:dyDescent="0.15">
      <c r="A40" s="75" t="str">
        <f>TEXT(B40,"(!N=#,?##）")</f>
        <v>(N=590)</v>
      </c>
      <c r="B40" s="75">
        <v>590</v>
      </c>
      <c r="C40" s="75">
        <v>11.4</v>
      </c>
      <c r="D40" s="75">
        <v>41.4</v>
      </c>
      <c r="E40" s="75">
        <v>33.4</v>
      </c>
      <c r="F40" s="75">
        <v>10.199999999999999</v>
      </c>
      <c r="G40" s="75">
        <v>3.1</v>
      </c>
      <c r="H40" s="75">
        <v>0.7</v>
      </c>
    </row>
    <row r="41" spans="1:21" x14ac:dyDescent="0.15">
      <c r="B41" s="75"/>
    </row>
    <row r="42" spans="1:21" x14ac:dyDescent="0.15">
      <c r="B42" s="76" t="s">
        <v>18</v>
      </c>
    </row>
    <row r="43" spans="1:21" s="77" customFormat="1" x14ac:dyDescent="0.15">
      <c r="B43" s="77" t="s">
        <v>47</v>
      </c>
      <c r="C43" s="77" t="s">
        <v>108</v>
      </c>
      <c r="D43" s="77" t="s">
        <v>109</v>
      </c>
      <c r="E43" s="77" t="s">
        <v>386</v>
      </c>
      <c r="F43" s="77" t="s">
        <v>110</v>
      </c>
      <c r="G43" s="77" t="s">
        <v>111</v>
      </c>
      <c r="H43" s="77" t="s">
        <v>52</v>
      </c>
    </row>
    <row r="44" spans="1:21" x14ac:dyDescent="0.15">
      <c r="A44" s="75" t="str">
        <f>TEXT(B44,"(!N=#,?##）")</f>
        <v>(N=590)</v>
      </c>
      <c r="B44" s="75">
        <v>590</v>
      </c>
      <c r="C44" s="75">
        <v>6.9</v>
      </c>
      <c r="D44" s="75">
        <v>1.7</v>
      </c>
      <c r="E44" s="75">
        <v>2.4</v>
      </c>
      <c r="F44" s="75">
        <v>1</v>
      </c>
      <c r="G44" s="75">
        <v>88.1</v>
      </c>
      <c r="H44" s="75">
        <v>1.7</v>
      </c>
    </row>
    <row r="45" spans="1:21" x14ac:dyDescent="0.15">
      <c r="B45" s="75"/>
    </row>
    <row r="46" spans="1:21" x14ac:dyDescent="0.15">
      <c r="B46" s="76" t="s">
        <v>19</v>
      </c>
    </row>
    <row r="47" spans="1:21" s="77" customFormat="1" x14ac:dyDescent="0.15">
      <c r="B47" s="77" t="s">
        <v>47</v>
      </c>
      <c r="C47" s="77" t="s">
        <v>112</v>
      </c>
      <c r="D47" s="77" t="s">
        <v>113</v>
      </c>
      <c r="E47" s="77" t="s">
        <v>114</v>
      </c>
      <c r="F47" s="77" t="s">
        <v>115</v>
      </c>
    </row>
    <row r="48" spans="1:21" x14ac:dyDescent="0.15">
      <c r="A48" s="75" t="str">
        <f>TEXT(B48,"(!n=#,?##）")</f>
        <v>(n= 60)</v>
      </c>
      <c r="B48" s="75">
        <v>60</v>
      </c>
      <c r="C48" s="75">
        <v>0</v>
      </c>
      <c r="D48" s="75">
        <v>21.7</v>
      </c>
      <c r="E48" s="75">
        <v>58.3</v>
      </c>
      <c r="F48" s="75">
        <v>20</v>
      </c>
    </row>
    <row r="49" spans="1:14" x14ac:dyDescent="0.15">
      <c r="B49" s="75"/>
    </row>
    <row r="50" spans="1:14" x14ac:dyDescent="0.15">
      <c r="B50" s="76" t="s">
        <v>20</v>
      </c>
    </row>
    <row r="51" spans="1:14" s="77" customFormat="1" x14ac:dyDescent="0.15">
      <c r="B51" s="77" t="s">
        <v>47</v>
      </c>
      <c r="C51" s="77" t="s">
        <v>116</v>
      </c>
      <c r="D51" s="77" t="s">
        <v>117</v>
      </c>
      <c r="E51" s="77" t="s">
        <v>118</v>
      </c>
      <c r="F51" s="77" t="s">
        <v>385</v>
      </c>
      <c r="G51" s="77" t="s">
        <v>119</v>
      </c>
      <c r="H51" s="77" t="s">
        <v>21</v>
      </c>
      <c r="I51" s="77" t="s">
        <v>120</v>
      </c>
      <c r="J51" s="77" t="s">
        <v>121</v>
      </c>
      <c r="K51" s="77" t="s">
        <v>122</v>
      </c>
      <c r="L51" s="77" t="s">
        <v>65</v>
      </c>
      <c r="M51" s="77" t="s">
        <v>87</v>
      </c>
      <c r="N51" s="77" t="s">
        <v>52</v>
      </c>
    </row>
    <row r="52" spans="1:14" x14ac:dyDescent="0.15">
      <c r="A52" s="75" t="str">
        <f>TEXT(B52,"(!N=#,?##）")</f>
        <v>(N=590)</v>
      </c>
      <c r="B52" s="75">
        <v>590</v>
      </c>
      <c r="C52" s="75">
        <v>17.3</v>
      </c>
      <c r="D52" s="75">
        <v>14.4</v>
      </c>
      <c r="E52" s="75">
        <v>21.7</v>
      </c>
      <c r="F52" s="75">
        <v>18.600000000000001</v>
      </c>
      <c r="G52" s="75">
        <v>6.8</v>
      </c>
      <c r="H52" s="75">
        <v>26.1</v>
      </c>
      <c r="I52" s="75">
        <v>13.9</v>
      </c>
      <c r="J52" s="75">
        <v>10</v>
      </c>
      <c r="K52" s="75">
        <v>2.9</v>
      </c>
      <c r="L52" s="75">
        <v>5.6</v>
      </c>
      <c r="M52" s="75">
        <v>30.7</v>
      </c>
      <c r="N52" s="75">
        <v>2.2000000000000002</v>
      </c>
    </row>
    <row r="53" spans="1:14" x14ac:dyDescent="0.15">
      <c r="B53" s="75"/>
    </row>
    <row r="54" spans="1:14" x14ac:dyDescent="0.15">
      <c r="B54" s="76" t="s">
        <v>22</v>
      </c>
    </row>
    <row r="55" spans="1:14" s="77" customFormat="1" x14ac:dyDescent="0.15">
      <c r="B55" s="77" t="s">
        <v>47</v>
      </c>
      <c r="C55" s="77" t="s">
        <v>23</v>
      </c>
      <c r="D55" s="77" t="s">
        <v>123</v>
      </c>
      <c r="E55" s="77" t="s">
        <v>124</v>
      </c>
      <c r="F55" s="77" t="s">
        <v>92</v>
      </c>
      <c r="G55" s="77" t="s">
        <v>52</v>
      </c>
    </row>
    <row r="56" spans="1:14" x14ac:dyDescent="0.15">
      <c r="A56" s="75" t="str">
        <f>TEXT(B56,"(!N=#,?##）")</f>
        <v>(N=590)</v>
      </c>
      <c r="B56" s="75">
        <v>590</v>
      </c>
      <c r="C56" s="75">
        <v>51</v>
      </c>
      <c r="D56" s="75">
        <v>35.6</v>
      </c>
      <c r="E56" s="75">
        <v>8.1</v>
      </c>
      <c r="F56" s="75">
        <v>4.2</v>
      </c>
      <c r="G56" s="75">
        <v>1</v>
      </c>
    </row>
    <row r="57" spans="1:14" x14ac:dyDescent="0.15">
      <c r="B57" s="75"/>
    </row>
    <row r="58" spans="1:14" x14ac:dyDescent="0.15">
      <c r="B58" s="76" t="s">
        <v>24</v>
      </c>
    </row>
    <row r="59" spans="1:14" s="77" customFormat="1" x14ac:dyDescent="0.15">
      <c r="B59" s="77" t="s">
        <v>47</v>
      </c>
      <c r="C59" s="77" t="s">
        <v>125</v>
      </c>
      <c r="D59" s="77" t="s">
        <v>126</v>
      </c>
      <c r="E59" s="77" t="s">
        <v>127</v>
      </c>
      <c r="F59" s="77" t="s">
        <v>92</v>
      </c>
      <c r="G59" s="77" t="s">
        <v>52</v>
      </c>
    </row>
    <row r="60" spans="1:14" x14ac:dyDescent="0.15">
      <c r="A60" s="75" t="str">
        <f>TEXT(B60,"(!N=#,?##）")</f>
        <v>(N=590)</v>
      </c>
      <c r="B60" s="75">
        <v>590</v>
      </c>
      <c r="C60" s="75">
        <v>35.1</v>
      </c>
      <c r="D60" s="75">
        <v>46.6</v>
      </c>
      <c r="E60" s="75">
        <v>15.6</v>
      </c>
      <c r="F60" s="75">
        <v>2.2000000000000002</v>
      </c>
      <c r="G60" s="75">
        <v>0.5</v>
      </c>
    </row>
    <row r="61" spans="1:14" x14ac:dyDescent="0.15">
      <c r="B61" s="75"/>
    </row>
    <row r="62" spans="1:14" x14ac:dyDescent="0.15">
      <c r="B62" s="76" t="s">
        <v>25</v>
      </c>
    </row>
    <row r="63" spans="1:14" s="77" customFormat="1" x14ac:dyDescent="0.15">
      <c r="B63" s="77" t="s">
        <v>47</v>
      </c>
      <c r="C63" s="77" t="s">
        <v>26</v>
      </c>
      <c r="D63" s="77" t="s">
        <v>128</v>
      </c>
      <c r="E63" s="77" t="s">
        <v>129</v>
      </c>
      <c r="F63" s="77" t="s">
        <v>130</v>
      </c>
      <c r="G63" s="77" t="s">
        <v>131</v>
      </c>
      <c r="H63" s="77" t="s">
        <v>384</v>
      </c>
      <c r="I63" s="77" t="s">
        <v>65</v>
      </c>
      <c r="J63" s="77" t="s">
        <v>87</v>
      </c>
      <c r="K63" s="77" t="s">
        <v>52</v>
      </c>
    </row>
    <row r="64" spans="1:14" x14ac:dyDescent="0.15">
      <c r="A64" s="75" t="str">
        <f>TEXT(B64,"(!N=#,?##）")</f>
        <v>(N=590)</v>
      </c>
      <c r="B64" s="75">
        <v>590</v>
      </c>
      <c r="C64" s="75">
        <v>80.5</v>
      </c>
      <c r="D64" s="75">
        <v>41</v>
      </c>
      <c r="E64" s="75">
        <v>72.400000000000006</v>
      </c>
      <c r="F64" s="75">
        <v>24.4</v>
      </c>
      <c r="G64" s="75">
        <v>40</v>
      </c>
      <c r="H64" s="75">
        <v>10.8</v>
      </c>
      <c r="I64" s="75">
        <v>0.7</v>
      </c>
      <c r="J64" s="75">
        <v>1</v>
      </c>
      <c r="K64" s="75">
        <v>1.7</v>
      </c>
    </row>
    <row r="65" spans="2:8" x14ac:dyDescent="0.15">
      <c r="B65" s="75"/>
    </row>
    <row r="66" spans="2:8" x14ac:dyDescent="0.15">
      <c r="B66" s="76" t="s">
        <v>27</v>
      </c>
    </row>
    <row r="67" spans="2:8" x14ac:dyDescent="0.15">
      <c r="B67" s="75"/>
      <c r="C67" s="75" t="s">
        <v>47</v>
      </c>
      <c r="D67" s="75" t="s">
        <v>132</v>
      </c>
      <c r="E67" s="75" t="s">
        <v>133</v>
      </c>
      <c r="F67" s="75" t="s">
        <v>134</v>
      </c>
      <c r="G67" s="75" t="s">
        <v>52</v>
      </c>
    </row>
    <row r="68" spans="2:8" x14ac:dyDescent="0.15">
      <c r="B68" s="77" t="s">
        <v>301</v>
      </c>
      <c r="C68" s="75">
        <v>590</v>
      </c>
      <c r="D68" s="75">
        <v>77.3</v>
      </c>
      <c r="E68" s="75">
        <v>17.8</v>
      </c>
      <c r="F68" s="75">
        <v>3.9</v>
      </c>
      <c r="G68" s="75">
        <v>1</v>
      </c>
    </row>
    <row r="69" spans="2:8" x14ac:dyDescent="0.15">
      <c r="B69" s="77" t="s">
        <v>302</v>
      </c>
      <c r="C69" s="75">
        <v>590</v>
      </c>
      <c r="D69" s="75">
        <v>5.0999999999999996</v>
      </c>
      <c r="E69" s="75">
        <v>33.9</v>
      </c>
      <c r="F69" s="75">
        <v>59.2</v>
      </c>
      <c r="G69" s="75">
        <v>1.9</v>
      </c>
    </row>
    <row r="70" spans="2:8" x14ac:dyDescent="0.15">
      <c r="B70" s="77" t="s">
        <v>303</v>
      </c>
      <c r="C70" s="75">
        <v>590</v>
      </c>
      <c r="D70" s="75">
        <v>31.4</v>
      </c>
      <c r="E70" s="75">
        <v>43.9</v>
      </c>
      <c r="F70" s="75">
        <v>23.2</v>
      </c>
      <c r="G70" s="75">
        <v>1.5</v>
      </c>
    </row>
    <row r="71" spans="2:8" x14ac:dyDescent="0.15">
      <c r="B71" s="77" t="s">
        <v>305</v>
      </c>
      <c r="C71" s="75">
        <v>590</v>
      </c>
      <c r="D71" s="75">
        <v>68</v>
      </c>
      <c r="E71" s="75">
        <v>28.1</v>
      </c>
      <c r="F71" s="75">
        <v>2.5</v>
      </c>
      <c r="G71" s="75">
        <v>1.4</v>
      </c>
    </row>
    <row r="72" spans="2:8" x14ac:dyDescent="0.15">
      <c r="B72" s="77" t="s">
        <v>306</v>
      </c>
      <c r="C72" s="75">
        <v>590</v>
      </c>
      <c r="D72" s="75">
        <v>76.099999999999994</v>
      </c>
      <c r="E72" s="75">
        <v>16.899999999999999</v>
      </c>
      <c r="F72" s="75">
        <v>5.6</v>
      </c>
      <c r="G72" s="75">
        <v>1.4</v>
      </c>
    </row>
    <row r="73" spans="2:8" x14ac:dyDescent="0.15">
      <c r="B73" s="77" t="s">
        <v>307</v>
      </c>
      <c r="C73" s="75">
        <v>590</v>
      </c>
      <c r="D73" s="75">
        <v>57.8</v>
      </c>
      <c r="E73" s="75">
        <v>24.9</v>
      </c>
      <c r="F73" s="75">
        <v>15.6</v>
      </c>
      <c r="G73" s="75">
        <v>1.7</v>
      </c>
    </row>
    <row r="74" spans="2:8" x14ac:dyDescent="0.15">
      <c r="B74" s="77" t="s">
        <v>308</v>
      </c>
      <c r="C74" s="75">
        <v>590</v>
      </c>
      <c r="D74" s="75">
        <v>70.2</v>
      </c>
      <c r="E74" s="75">
        <v>24.7</v>
      </c>
      <c r="F74" s="75">
        <v>4.0999999999999996</v>
      </c>
      <c r="G74" s="75">
        <v>1</v>
      </c>
    </row>
    <row r="75" spans="2:8" x14ac:dyDescent="0.15">
      <c r="B75" s="77" t="s">
        <v>309</v>
      </c>
      <c r="C75" s="75">
        <v>590</v>
      </c>
      <c r="D75" s="75">
        <v>30.7</v>
      </c>
      <c r="E75" s="75">
        <v>38.799999999999997</v>
      </c>
      <c r="F75" s="75">
        <v>28.5</v>
      </c>
      <c r="G75" s="75">
        <v>0.5</v>
      </c>
      <c r="H75" s="75">
        <v>1.5</v>
      </c>
    </row>
    <row r="76" spans="2:8" x14ac:dyDescent="0.15">
      <c r="B76" s="77" t="s">
        <v>310</v>
      </c>
      <c r="C76" s="75">
        <v>590</v>
      </c>
      <c r="D76" s="75">
        <v>32.9</v>
      </c>
      <c r="E76" s="75">
        <v>14.1</v>
      </c>
      <c r="F76" s="75">
        <v>44.1</v>
      </c>
      <c r="G76" s="75">
        <v>7.6</v>
      </c>
      <c r="H76" s="75">
        <v>1.4</v>
      </c>
    </row>
    <row r="77" spans="2:8" x14ac:dyDescent="0.15">
      <c r="B77" s="77" t="s">
        <v>311</v>
      </c>
      <c r="C77" s="75">
        <v>590</v>
      </c>
      <c r="D77" s="75">
        <v>38.5</v>
      </c>
      <c r="E77" s="75">
        <v>48.1</v>
      </c>
      <c r="F77" s="75">
        <v>12.4</v>
      </c>
      <c r="G77" s="75">
        <v>1</v>
      </c>
    </row>
    <row r="78" spans="2:8" x14ac:dyDescent="0.15">
      <c r="B78" s="77" t="s">
        <v>312</v>
      </c>
      <c r="C78" s="75">
        <v>590</v>
      </c>
      <c r="D78" s="75">
        <v>93.4</v>
      </c>
      <c r="E78" s="75">
        <v>5.0999999999999996</v>
      </c>
      <c r="F78" s="75">
        <v>0.5</v>
      </c>
      <c r="G78" s="75">
        <v>1</v>
      </c>
    </row>
    <row r="79" spans="2:8" x14ac:dyDescent="0.15">
      <c r="B79" s="77" t="s">
        <v>313</v>
      </c>
      <c r="C79" s="75">
        <v>590</v>
      </c>
      <c r="D79" s="75">
        <v>65.400000000000006</v>
      </c>
      <c r="E79" s="75">
        <v>15.3</v>
      </c>
      <c r="F79" s="75">
        <v>18.100000000000001</v>
      </c>
      <c r="G79" s="75">
        <v>1.2</v>
      </c>
    </row>
    <row r="80" spans="2:8" x14ac:dyDescent="0.15">
      <c r="B80" s="77" t="s">
        <v>315</v>
      </c>
      <c r="C80" s="75">
        <v>590</v>
      </c>
      <c r="D80" s="75">
        <v>41.7</v>
      </c>
      <c r="E80" s="75">
        <v>30.7</v>
      </c>
      <c r="F80" s="75">
        <v>26.9</v>
      </c>
      <c r="G80" s="75">
        <v>0.7</v>
      </c>
    </row>
    <row r="81" spans="2:8" x14ac:dyDescent="0.15">
      <c r="B81" s="77" t="s">
        <v>316</v>
      </c>
      <c r="C81" s="75">
        <v>590</v>
      </c>
      <c r="D81" s="75">
        <v>57.5</v>
      </c>
      <c r="E81" s="75">
        <v>14.1</v>
      </c>
      <c r="F81" s="75">
        <v>2.2000000000000002</v>
      </c>
      <c r="G81" s="75">
        <v>22.5</v>
      </c>
      <c r="H81" s="75">
        <v>3.7</v>
      </c>
    </row>
    <row r="82" spans="2:8" x14ac:dyDescent="0.15">
      <c r="B82" s="77" t="s">
        <v>317</v>
      </c>
      <c r="C82" s="75">
        <v>590</v>
      </c>
      <c r="D82" s="75">
        <v>4.5999999999999996</v>
      </c>
      <c r="E82" s="75">
        <v>3.6</v>
      </c>
      <c r="F82" s="75">
        <v>53.4</v>
      </c>
      <c r="G82" s="75">
        <v>35.1</v>
      </c>
      <c r="H82" s="75">
        <v>3.4</v>
      </c>
    </row>
    <row r="83" spans="2:8" x14ac:dyDescent="0.15">
      <c r="B83" s="77" t="s">
        <v>318</v>
      </c>
      <c r="C83" s="75">
        <v>590</v>
      </c>
      <c r="D83" s="75">
        <v>83.1</v>
      </c>
      <c r="E83" s="75">
        <v>12.4</v>
      </c>
      <c r="F83" s="75">
        <v>2.2000000000000002</v>
      </c>
      <c r="G83" s="75">
        <v>1.4</v>
      </c>
      <c r="H83" s="75">
        <v>1</v>
      </c>
    </row>
    <row r="84" spans="2:8" x14ac:dyDescent="0.15">
      <c r="B84" s="75"/>
    </row>
    <row r="85" spans="2:8" x14ac:dyDescent="0.15">
      <c r="B85" s="75"/>
    </row>
    <row r="86" spans="2:8" x14ac:dyDescent="0.15">
      <c r="B86" s="76" t="s">
        <v>28</v>
      </c>
    </row>
    <row r="87" spans="2:8" x14ac:dyDescent="0.15">
      <c r="B87" s="75"/>
      <c r="C87" s="75" t="s">
        <v>47</v>
      </c>
      <c r="D87" s="75" t="s">
        <v>136</v>
      </c>
      <c r="E87" s="75" t="s">
        <v>137</v>
      </c>
      <c r="F87" s="75" t="s">
        <v>138</v>
      </c>
      <c r="G87" s="75" t="s">
        <v>139</v>
      </c>
      <c r="H87" s="75" t="s">
        <v>52</v>
      </c>
    </row>
    <row r="88" spans="2:8" x14ac:dyDescent="0.15">
      <c r="B88" s="77" t="s">
        <v>301</v>
      </c>
      <c r="C88" s="75">
        <v>590</v>
      </c>
      <c r="D88" s="75">
        <v>81.5</v>
      </c>
      <c r="E88" s="75">
        <v>9.3000000000000007</v>
      </c>
      <c r="F88" s="75">
        <v>2.4</v>
      </c>
      <c r="G88" s="75">
        <v>1.4</v>
      </c>
      <c r="H88" s="75">
        <v>5.4</v>
      </c>
    </row>
    <row r="89" spans="2:8" x14ac:dyDescent="0.15">
      <c r="B89" s="77" t="s">
        <v>302</v>
      </c>
      <c r="C89" s="75">
        <v>590</v>
      </c>
      <c r="D89" s="75">
        <v>24.7</v>
      </c>
      <c r="E89" s="75">
        <v>61.7</v>
      </c>
      <c r="F89" s="75">
        <v>6.6</v>
      </c>
      <c r="G89" s="75">
        <v>3.6</v>
      </c>
      <c r="H89" s="75">
        <v>3.4</v>
      </c>
    </row>
    <row r="90" spans="2:8" x14ac:dyDescent="0.15">
      <c r="B90" s="77" t="s">
        <v>303</v>
      </c>
      <c r="C90" s="75">
        <v>590</v>
      </c>
      <c r="D90" s="75">
        <v>46.4</v>
      </c>
      <c r="E90" s="75">
        <v>44.2</v>
      </c>
      <c r="F90" s="75">
        <v>3.9</v>
      </c>
      <c r="G90" s="75">
        <v>1.7</v>
      </c>
      <c r="H90" s="75">
        <v>3.7</v>
      </c>
    </row>
    <row r="91" spans="2:8" x14ac:dyDescent="0.15">
      <c r="B91" s="77" t="s">
        <v>305</v>
      </c>
      <c r="C91" s="75">
        <v>590</v>
      </c>
      <c r="D91" s="75">
        <v>85.6</v>
      </c>
      <c r="E91" s="75">
        <v>9.3000000000000007</v>
      </c>
      <c r="F91" s="75">
        <v>0.3</v>
      </c>
      <c r="G91" s="75">
        <v>0.2</v>
      </c>
      <c r="H91" s="75">
        <v>4.5999999999999996</v>
      </c>
    </row>
    <row r="92" spans="2:8" x14ac:dyDescent="0.15">
      <c r="B92" s="77" t="s">
        <v>306</v>
      </c>
      <c r="C92" s="75">
        <v>590</v>
      </c>
      <c r="D92" s="75">
        <v>85.6</v>
      </c>
      <c r="E92" s="75">
        <v>8.8000000000000007</v>
      </c>
      <c r="F92" s="75">
        <v>0.8</v>
      </c>
      <c r="G92" s="75">
        <v>0.2</v>
      </c>
      <c r="H92" s="75">
        <v>4.5999999999999996</v>
      </c>
    </row>
    <row r="93" spans="2:8" x14ac:dyDescent="0.15">
      <c r="B93" s="77" t="s">
        <v>307</v>
      </c>
      <c r="C93" s="75">
        <v>590</v>
      </c>
      <c r="D93" s="75">
        <v>71.5</v>
      </c>
      <c r="E93" s="75">
        <v>20.5</v>
      </c>
      <c r="F93" s="75">
        <v>2.9</v>
      </c>
      <c r="G93" s="75">
        <v>0.2</v>
      </c>
      <c r="H93" s="75">
        <v>4.9000000000000004</v>
      </c>
    </row>
    <row r="94" spans="2:8" x14ac:dyDescent="0.15">
      <c r="B94" s="77" t="s">
        <v>308</v>
      </c>
      <c r="C94" s="75">
        <v>590</v>
      </c>
      <c r="D94" s="75">
        <v>85.8</v>
      </c>
      <c r="E94" s="75">
        <v>9.3000000000000007</v>
      </c>
      <c r="F94" s="75">
        <v>0.5</v>
      </c>
      <c r="G94" s="75">
        <v>0</v>
      </c>
      <c r="H94" s="75">
        <v>4.4000000000000004</v>
      </c>
    </row>
    <row r="95" spans="2:8" x14ac:dyDescent="0.15">
      <c r="B95" s="77" t="s">
        <v>309</v>
      </c>
      <c r="C95" s="75">
        <v>590</v>
      </c>
      <c r="D95" s="75">
        <v>42.5</v>
      </c>
      <c r="E95" s="75">
        <v>38.799999999999997</v>
      </c>
      <c r="F95" s="75">
        <v>10.8</v>
      </c>
      <c r="G95" s="75">
        <v>3.4</v>
      </c>
      <c r="H95" s="75">
        <v>4.4000000000000004</v>
      </c>
    </row>
    <row r="96" spans="2:8" x14ac:dyDescent="0.15">
      <c r="B96" s="77" t="s">
        <v>310</v>
      </c>
      <c r="C96" s="75">
        <v>590</v>
      </c>
      <c r="D96" s="75">
        <v>38.799999999999997</v>
      </c>
      <c r="E96" s="75">
        <v>35.799999999999997</v>
      </c>
      <c r="F96" s="75">
        <v>12.7</v>
      </c>
      <c r="G96" s="75">
        <v>8</v>
      </c>
      <c r="H96" s="75">
        <v>4.7</v>
      </c>
    </row>
    <row r="97" spans="2:16" x14ac:dyDescent="0.15">
      <c r="B97" s="77" t="s">
        <v>311</v>
      </c>
      <c r="C97" s="75">
        <v>590</v>
      </c>
      <c r="D97" s="75">
        <v>63.7</v>
      </c>
      <c r="E97" s="75">
        <v>31.5</v>
      </c>
      <c r="F97" s="75">
        <v>0.5</v>
      </c>
      <c r="G97" s="75">
        <v>0.3</v>
      </c>
      <c r="H97" s="75">
        <v>3.9</v>
      </c>
    </row>
    <row r="98" spans="2:16" x14ac:dyDescent="0.15">
      <c r="B98" s="77" t="s">
        <v>312</v>
      </c>
      <c r="C98" s="75">
        <v>590</v>
      </c>
      <c r="D98" s="75">
        <v>92.9</v>
      </c>
      <c r="E98" s="75">
        <v>2.5</v>
      </c>
      <c r="F98" s="75">
        <v>0.2</v>
      </c>
      <c r="G98" s="75">
        <v>0</v>
      </c>
      <c r="H98" s="75">
        <v>4.4000000000000004</v>
      </c>
    </row>
    <row r="99" spans="2:16" x14ac:dyDescent="0.15">
      <c r="B99" s="77" t="s">
        <v>313</v>
      </c>
      <c r="C99" s="75">
        <v>590</v>
      </c>
      <c r="D99" s="75">
        <v>71.5</v>
      </c>
      <c r="E99" s="75">
        <v>18.600000000000001</v>
      </c>
      <c r="F99" s="75">
        <v>4.4000000000000004</v>
      </c>
      <c r="G99" s="75">
        <v>1.2</v>
      </c>
      <c r="H99" s="75">
        <v>4.2</v>
      </c>
    </row>
    <row r="100" spans="2:16" x14ac:dyDescent="0.15">
      <c r="B100" s="77" t="s">
        <v>315</v>
      </c>
      <c r="C100" s="75">
        <v>590</v>
      </c>
      <c r="D100" s="75">
        <v>45.6</v>
      </c>
      <c r="E100" s="75">
        <v>35.6</v>
      </c>
      <c r="F100" s="75">
        <v>11</v>
      </c>
      <c r="G100" s="75">
        <v>3.2</v>
      </c>
      <c r="H100" s="75">
        <v>4.5999999999999996</v>
      </c>
    </row>
    <row r="101" spans="2:16" x14ac:dyDescent="0.15">
      <c r="B101" s="77" t="s">
        <v>316</v>
      </c>
      <c r="C101" s="75">
        <v>590</v>
      </c>
      <c r="D101" s="75">
        <v>68.099999999999994</v>
      </c>
      <c r="E101" s="75">
        <v>11.2</v>
      </c>
      <c r="F101" s="75">
        <v>0.5</v>
      </c>
      <c r="G101" s="75">
        <v>3.7</v>
      </c>
      <c r="H101" s="75">
        <v>16.399999999999999</v>
      </c>
    </row>
    <row r="102" spans="2:16" x14ac:dyDescent="0.15">
      <c r="B102" s="77" t="s">
        <v>317</v>
      </c>
      <c r="C102" s="75">
        <v>590</v>
      </c>
      <c r="D102" s="75">
        <v>10.8</v>
      </c>
      <c r="E102" s="75">
        <v>12</v>
      </c>
      <c r="F102" s="75">
        <v>25.9</v>
      </c>
      <c r="G102" s="75">
        <v>35.799999999999997</v>
      </c>
      <c r="H102" s="75">
        <v>15.4</v>
      </c>
    </row>
    <row r="103" spans="2:16" x14ac:dyDescent="0.15">
      <c r="B103" s="77" t="s">
        <v>318</v>
      </c>
      <c r="C103" s="75">
        <v>590</v>
      </c>
      <c r="D103" s="75">
        <v>84.6</v>
      </c>
      <c r="E103" s="75">
        <v>9</v>
      </c>
      <c r="F103" s="75">
        <v>0.5</v>
      </c>
      <c r="G103" s="75">
        <v>0.5</v>
      </c>
      <c r="H103" s="75">
        <v>5.4</v>
      </c>
    </row>
    <row r="104" spans="2:16" x14ac:dyDescent="0.15">
      <c r="B104" s="75"/>
    </row>
    <row r="105" spans="2:16" x14ac:dyDescent="0.15">
      <c r="B105" s="76" t="s">
        <v>29</v>
      </c>
      <c r="P105" s="77"/>
    </row>
    <row r="106" spans="2:16" x14ac:dyDescent="0.15">
      <c r="B106" s="75"/>
      <c r="C106" s="75" t="s">
        <v>47</v>
      </c>
      <c r="D106" s="75" t="s">
        <v>140</v>
      </c>
      <c r="E106" s="75" t="s">
        <v>141</v>
      </c>
      <c r="F106" s="75" t="s">
        <v>52</v>
      </c>
    </row>
    <row r="107" spans="2:16" x14ac:dyDescent="0.15">
      <c r="B107" s="77" t="s">
        <v>320</v>
      </c>
      <c r="C107" s="75">
        <v>590</v>
      </c>
      <c r="D107" s="75">
        <v>6.9</v>
      </c>
      <c r="E107" s="75">
        <v>91.9</v>
      </c>
      <c r="F107" s="75">
        <v>1.2</v>
      </c>
    </row>
    <row r="108" spans="2:16" x14ac:dyDescent="0.15">
      <c r="B108" s="77" t="s">
        <v>321</v>
      </c>
      <c r="C108" s="75">
        <v>590</v>
      </c>
      <c r="D108" s="75">
        <v>25.8</v>
      </c>
      <c r="E108" s="75">
        <v>73.2</v>
      </c>
      <c r="F108" s="75">
        <v>1</v>
      </c>
    </row>
    <row r="109" spans="2:16" x14ac:dyDescent="0.15">
      <c r="B109" s="77" t="s">
        <v>322</v>
      </c>
      <c r="C109" s="75">
        <v>590</v>
      </c>
      <c r="D109" s="75">
        <v>2.2000000000000002</v>
      </c>
      <c r="E109" s="75">
        <v>96.1</v>
      </c>
      <c r="F109" s="75">
        <v>1.7</v>
      </c>
      <c r="P109" s="77"/>
    </row>
    <row r="110" spans="2:16" x14ac:dyDescent="0.15">
      <c r="B110" s="77" t="s">
        <v>323</v>
      </c>
      <c r="C110" s="75">
        <v>590</v>
      </c>
      <c r="D110" s="75">
        <v>23.1</v>
      </c>
      <c r="E110" s="75">
        <v>75.599999999999994</v>
      </c>
      <c r="F110" s="75">
        <v>1.4</v>
      </c>
    </row>
    <row r="111" spans="2:16" x14ac:dyDescent="0.15">
      <c r="B111" s="75"/>
    </row>
    <row r="112" spans="2:16" x14ac:dyDescent="0.15">
      <c r="B112" s="76" t="s">
        <v>30</v>
      </c>
    </row>
    <row r="113" spans="1:16" x14ac:dyDescent="0.15">
      <c r="B113" s="75"/>
      <c r="C113" s="75" t="s">
        <v>47</v>
      </c>
      <c r="D113" s="75" t="s">
        <v>142</v>
      </c>
      <c r="E113" s="75" t="s">
        <v>143</v>
      </c>
      <c r="F113" s="75" t="s">
        <v>144</v>
      </c>
      <c r="G113" s="75" t="s">
        <v>145</v>
      </c>
      <c r="H113" s="75" t="s">
        <v>52</v>
      </c>
      <c r="P113" s="77"/>
    </row>
    <row r="114" spans="1:16" x14ac:dyDescent="0.15">
      <c r="B114" s="77" t="s">
        <v>320</v>
      </c>
      <c r="C114" s="75">
        <v>590</v>
      </c>
      <c r="D114" s="75">
        <v>9</v>
      </c>
      <c r="E114" s="75">
        <v>46.4</v>
      </c>
      <c r="F114" s="75">
        <v>30.2</v>
      </c>
      <c r="G114" s="75">
        <v>10.7</v>
      </c>
      <c r="H114" s="75">
        <v>3.7</v>
      </c>
    </row>
    <row r="115" spans="1:16" x14ac:dyDescent="0.15">
      <c r="B115" s="77" t="s">
        <v>321</v>
      </c>
      <c r="C115" s="75">
        <v>590</v>
      </c>
      <c r="D115" s="75">
        <v>19.2</v>
      </c>
      <c r="E115" s="75">
        <v>38.799999999999997</v>
      </c>
      <c r="F115" s="75">
        <v>28.6</v>
      </c>
      <c r="G115" s="75">
        <v>9.8000000000000007</v>
      </c>
      <c r="H115" s="75">
        <v>3.6</v>
      </c>
    </row>
    <row r="116" spans="1:16" x14ac:dyDescent="0.15">
      <c r="B116" s="77" t="s">
        <v>322</v>
      </c>
      <c r="C116" s="75">
        <v>590</v>
      </c>
      <c r="D116" s="75">
        <v>6.6</v>
      </c>
      <c r="E116" s="75">
        <v>35.4</v>
      </c>
      <c r="F116" s="75">
        <v>40.700000000000003</v>
      </c>
      <c r="G116" s="75">
        <v>13.6</v>
      </c>
      <c r="H116" s="75">
        <v>3.7</v>
      </c>
    </row>
    <row r="117" spans="1:16" x14ac:dyDescent="0.15">
      <c r="B117" s="77" t="s">
        <v>323</v>
      </c>
      <c r="C117" s="75">
        <v>590</v>
      </c>
      <c r="D117" s="75">
        <v>18.600000000000001</v>
      </c>
      <c r="E117" s="75">
        <v>42.4</v>
      </c>
      <c r="F117" s="75">
        <v>25.8</v>
      </c>
      <c r="G117" s="75">
        <v>10.3</v>
      </c>
      <c r="H117" s="75">
        <v>2.9</v>
      </c>
      <c r="P117" s="77"/>
    </row>
    <row r="118" spans="1:16" x14ac:dyDescent="0.15">
      <c r="B118" s="75"/>
    </row>
    <row r="119" spans="1:16" x14ac:dyDescent="0.15">
      <c r="B119" s="76" t="s">
        <v>31</v>
      </c>
    </row>
    <row r="120" spans="1:16" s="77" customFormat="1" x14ac:dyDescent="0.15">
      <c r="B120" s="77" t="s">
        <v>47</v>
      </c>
      <c r="C120" s="77" t="s">
        <v>146</v>
      </c>
      <c r="D120" s="77" t="s">
        <v>147</v>
      </c>
      <c r="E120" s="77" t="s">
        <v>148</v>
      </c>
      <c r="F120" s="77" t="s">
        <v>149</v>
      </c>
      <c r="G120" s="77" t="s">
        <v>150</v>
      </c>
      <c r="H120" s="77" t="s">
        <v>151</v>
      </c>
      <c r="I120" s="77" t="s">
        <v>32</v>
      </c>
      <c r="J120" s="77" t="s">
        <v>152</v>
      </c>
      <c r="K120" s="77" t="s">
        <v>153</v>
      </c>
      <c r="L120" s="77" t="s">
        <v>154</v>
      </c>
      <c r="M120" s="77" t="s">
        <v>65</v>
      </c>
      <c r="N120" s="77" t="s">
        <v>52</v>
      </c>
      <c r="P120" s="75"/>
    </row>
    <row r="121" spans="1:16" x14ac:dyDescent="0.15">
      <c r="A121" s="75" t="str">
        <f>TEXT(B121,"(!n=#,?##）")</f>
        <v>(n=371)</v>
      </c>
      <c r="B121" s="75">
        <v>371</v>
      </c>
      <c r="C121" s="75">
        <v>34.200000000000003</v>
      </c>
      <c r="D121" s="75">
        <v>43.9</v>
      </c>
      <c r="E121" s="75">
        <v>25.9</v>
      </c>
      <c r="F121" s="75">
        <v>8.1</v>
      </c>
      <c r="G121" s="75">
        <v>13.5</v>
      </c>
      <c r="H121" s="75">
        <v>27.8</v>
      </c>
      <c r="I121" s="75">
        <v>24.3</v>
      </c>
      <c r="J121" s="75">
        <v>8.9</v>
      </c>
      <c r="K121" s="75">
        <v>28</v>
      </c>
      <c r="L121" s="75">
        <v>21.8</v>
      </c>
      <c r="M121" s="75">
        <v>10.199999999999999</v>
      </c>
      <c r="N121" s="75">
        <v>0.8</v>
      </c>
      <c r="P121" s="77"/>
    </row>
    <row r="122" spans="1:16" x14ac:dyDescent="0.15">
      <c r="B122" s="75"/>
    </row>
    <row r="123" spans="1:16" x14ac:dyDescent="0.15">
      <c r="B123" s="76" t="s">
        <v>33</v>
      </c>
    </row>
    <row r="124" spans="1:16" s="77" customFormat="1" x14ac:dyDescent="0.15">
      <c r="B124" s="77" t="s">
        <v>47</v>
      </c>
      <c r="C124" s="77" t="s">
        <v>155</v>
      </c>
      <c r="D124" s="77" t="s">
        <v>156</v>
      </c>
      <c r="E124" s="77" t="s">
        <v>52</v>
      </c>
      <c r="P124" s="75"/>
    </row>
    <row r="125" spans="1:16" x14ac:dyDescent="0.15">
      <c r="A125" s="75" t="str">
        <f>TEXT(B125,"(!N=#,?##）")</f>
        <v>(N=590)</v>
      </c>
      <c r="B125" s="75">
        <v>590</v>
      </c>
      <c r="C125" s="75">
        <v>77.5</v>
      </c>
      <c r="D125" s="75">
        <v>21.5</v>
      </c>
      <c r="E125" s="75">
        <v>1</v>
      </c>
      <c r="P125" s="77"/>
    </row>
    <row r="126" spans="1:16" x14ac:dyDescent="0.15">
      <c r="B126" s="75"/>
    </row>
    <row r="127" spans="1:16" x14ac:dyDescent="0.15">
      <c r="B127" s="76" t="s">
        <v>34</v>
      </c>
    </row>
    <row r="128" spans="1:16" s="77" customFormat="1" x14ac:dyDescent="0.15">
      <c r="B128" s="77" t="s">
        <v>47</v>
      </c>
      <c r="C128" s="77" t="s">
        <v>157</v>
      </c>
      <c r="D128" s="77" t="s">
        <v>158</v>
      </c>
      <c r="E128" s="77" t="s">
        <v>383</v>
      </c>
      <c r="F128" s="77" t="s">
        <v>159</v>
      </c>
      <c r="G128" s="77" t="s">
        <v>160</v>
      </c>
      <c r="H128" s="77" t="s">
        <v>161</v>
      </c>
      <c r="I128" s="77" t="s">
        <v>162</v>
      </c>
      <c r="J128" s="77" t="s">
        <v>163</v>
      </c>
      <c r="K128" s="77" t="s">
        <v>164</v>
      </c>
      <c r="L128" s="77" t="s">
        <v>165</v>
      </c>
      <c r="M128" s="77" t="s">
        <v>65</v>
      </c>
      <c r="N128" s="77" t="s">
        <v>52</v>
      </c>
      <c r="P128" s="75"/>
    </row>
    <row r="129" spans="1:16" x14ac:dyDescent="0.15">
      <c r="A129" s="75" t="str">
        <f>TEXT(B129,"(!n=#,?##）")</f>
        <v>(n=457)</v>
      </c>
      <c r="B129" s="75">
        <v>457</v>
      </c>
      <c r="C129" s="75">
        <v>37.6</v>
      </c>
      <c r="D129" s="75">
        <v>19.5</v>
      </c>
      <c r="E129" s="75">
        <v>11.8</v>
      </c>
      <c r="F129" s="75">
        <v>3.9</v>
      </c>
      <c r="G129" s="75">
        <v>76.099999999999994</v>
      </c>
      <c r="H129" s="75">
        <v>9.4</v>
      </c>
      <c r="I129" s="75">
        <v>23.4</v>
      </c>
      <c r="J129" s="75">
        <v>5.9</v>
      </c>
      <c r="K129" s="75">
        <v>18.2</v>
      </c>
      <c r="L129" s="75">
        <v>2.8</v>
      </c>
      <c r="M129" s="75">
        <v>4.2</v>
      </c>
      <c r="N129" s="75">
        <v>0.2</v>
      </c>
      <c r="P129" s="77"/>
    </row>
    <row r="130" spans="1:16" x14ac:dyDescent="0.15">
      <c r="B130" s="75"/>
    </row>
    <row r="131" spans="1:16" x14ac:dyDescent="0.15">
      <c r="B131" s="76" t="s">
        <v>35</v>
      </c>
    </row>
    <row r="132" spans="1:16" s="77" customFormat="1" x14ac:dyDescent="0.15">
      <c r="B132" s="77" t="s">
        <v>47</v>
      </c>
      <c r="C132" s="77" t="s">
        <v>166</v>
      </c>
      <c r="D132" s="77" t="s">
        <v>167</v>
      </c>
      <c r="E132" s="77" t="s">
        <v>168</v>
      </c>
      <c r="F132" s="77" t="s">
        <v>169</v>
      </c>
      <c r="G132" s="77" t="s">
        <v>170</v>
      </c>
      <c r="H132" s="77" t="s">
        <v>171</v>
      </c>
      <c r="I132" s="77" t="s">
        <v>172</v>
      </c>
      <c r="J132" s="77" t="s">
        <v>173</v>
      </c>
      <c r="K132" s="77" t="s">
        <v>65</v>
      </c>
      <c r="L132" s="77" t="s">
        <v>52</v>
      </c>
      <c r="P132" s="75"/>
    </row>
    <row r="133" spans="1:16" x14ac:dyDescent="0.15">
      <c r="A133" s="75" t="str">
        <f>TEXT(B133,"(!N=#,?##）")</f>
        <v>(N=590)</v>
      </c>
      <c r="B133" s="75">
        <v>590</v>
      </c>
      <c r="C133" s="75">
        <v>97.5</v>
      </c>
      <c r="D133" s="75">
        <v>59.5</v>
      </c>
      <c r="E133" s="75">
        <v>28</v>
      </c>
      <c r="F133" s="75">
        <v>3.1</v>
      </c>
      <c r="G133" s="75">
        <v>16.399999999999999</v>
      </c>
      <c r="H133" s="75">
        <v>2</v>
      </c>
      <c r="I133" s="75">
        <v>4.4000000000000004</v>
      </c>
      <c r="J133" s="75">
        <v>10.199999999999999</v>
      </c>
      <c r="K133" s="75">
        <v>2.2000000000000002</v>
      </c>
      <c r="L133" s="75">
        <v>1</v>
      </c>
      <c r="P133" s="77"/>
    </row>
    <row r="134" spans="1:16" x14ac:dyDescent="0.15">
      <c r="B134" s="75"/>
    </row>
    <row r="135" spans="1:16" x14ac:dyDescent="0.15">
      <c r="B135" s="76" t="s">
        <v>36</v>
      </c>
    </row>
    <row r="136" spans="1:16" s="77" customFormat="1" x14ac:dyDescent="0.15">
      <c r="B136" s="77" t="s">
        <v>47</v>
      </c>
      <c r="C136" s="77" t="s">
        <v>174</v>
      </c>
      <c r="D136" s="77" t="s">
        <v>175</v>
      </c>
      <c r="E136" s="77" t="s">
        <v>52</v>
      </c>
      <c r="P136" s="75"/>
    </row>
    <row r="137" spans="1:16" x14ac:dyDescent="0.15">
      <c r="A137" s="75" t="str">
        <f>TEXT(B137,"(!N=#,?##）")</f>
        <v>(N=590)</v>
      </c>
      <c r="B137" s="75">
        <v>590</v>
      </c>
      <c r="C137" s="75">
        <v>45.8</v>
      </c>
      <c r="D137" s="75">
        <v>53.1</v>
      </c>
      <c r="E137" s="75">
        <v>1.2</v>
      </c>
      <c r="P137" s="77"/>
    </row>
    <row r="138" spans="1:16" x14ac:dyDescent="0.15">
      <c r="B138" s="75"/>
    </row>
    <row r="139" spans="1:16" x14ac:dyDescent="0.15">
      <c r="B139" s="76" t="s">
        <v>37</v>
      </c>
    </row>
    <row r="140" spans="1:16" s="77" customFormat="1" x14ac:dyDescent="0.15">
      <c r="B140" s="77" t="s">
        <v>47</v>
      </c>
      <c r="C140" s="77" t="s">
        <v>157</v>
      </c>
      <c r="D140" s="77" t="s">
        <v>158</v>
      </c>
      <c r="E140" s="77" t="s">
        <v>383</v>
      </c>
      <c r="F140" s="77" t="s">
        <v>159</v>
      </c>
      <c r="G140" s="77" t="s">
        <v>160</v>
      </c>
      <c r="H140" s="77" t="s">
        <v>161</v>
      </c>
      <c r="I140" s="77" t="s">
        <v>162</v>
      </c>
      <c r="J140" s="77" t="s">
        <v>163</v>
      </c>
      <c r="K140" s="77" t="s">
        <v>164</v>
      </c>
      <c r="L140" s="77" t="s">
        <v>165</v>
      </c>
      <c r="M140" s="77" t="s">
        <v>65</v>
      </c>
      <c r="P140" s="75"/>
    </row>
    <row r="141" spans="1:16" x14ac:dyDescent="0.15">
      <c r="A141" s="75" t="str">
        <f>TEXT(B141,"(!n=#,?##）")</f>
        <v>(n=270)</v>
      </c>
      <c r="B141" s="75">
        <v>270</v>
      </c>
      <c r="C141" s="75">
        <v>52.2</v>
      </c>
      <c r="D141" s="75">
        <v>32.200000000000003</v>
      </c>
      <c r="E141" s="75">
        <v>11.5</v>
      </c>
      <c r="F141" s="75">
        <v>8.9</v>
      </c>
      <c r="G141" s="75">
        <v>38.5</v>
      </c>
      <c r="H141" s="75">
        <v>4.8</v>
      </c>
      <c r="I141" s="75">
        <v>16.7</v>
      </c>
      <c r="J141" s="75">
        <v>5.2</v>
      </c>
      <c r="K141" s="75">
        <v>15.2</v>
      </c>
      <c r="L141" s="75">
        <v>3</v>
      </c>
      <c r="M141" s="75">
        <v>9.6</v>
      </c>
    </row>
    <row r="142" spans="1:16" x14ac:dyDescent="0.15">
      <c r="B142" s="75"/>
      <c r="P142" s="77"/>
    </row>
    <row r="143" spans="1:16" x14ac:dyDescent="0.15">
      <c r="B143" s="76" t="s">
        <v>38</v>
      </c>
    </row>
    <row r="144" spans="1:16" s="77" customFormat="1" x14ac:dyDescent="0.15">
      <c r="B144" s="77" t="s">
        <v>47</v>
      </c>
      <c r="C144" s="77" t="s">
        <v>176</v>
      </c>
      <c r="D144" s="77" t="s">
        <v>177</v>
      </c>
      <c r="E144" s="77" t="s">
        <v>72</v>
      </c>
      <c r="F144" s="77" t="s">
        <v>178</v>
      </c>
      <c r="G144" s="77" t="s">
        <v>179</v>
      </c>
      <c r="H144" s="77" t="s">
        <v>65</v>
      </c>
      <c r="I144" s="77" t="s">
        <v>52</v>
      </c>
      <c r="P144" s="75"/>
    </row>
    <row r="145" spans="1:16" x14ac:dyDescent="0.15">
      <c r="A145" s="75" t="str">
        <f>TEXT(B145,"(!N=#,?##）")</f>
        <v>(N=590)</v>
      </c>
      <c r="B145" s="75">
        <v>590</v>
      </c>
      <c r="C145" s="75">
        <v>2</v>
      </c>
      <c r="D145" s="75">
        <v>47.5</v>
      </c>
      <c r="E145" s="75">
        <v>39</v>
      </c>
      <c r="F145" s="75">
        <v>0.3</v>
      </c>
      <c r="G145" s="75">
        <v>2.2000000000000002</v>
      </c>
      <c r="H145" s="75">
        <v>0.8</v>
      </c>
      <c r="I145" s="75">
        <v>8.1</v>
      </c>
    </row>
    <row r="146" spans="1:16" x14ac:dyDescent="0.15">
      <c r="B146" s="75"/>
    </row>
    <row r="147" spans="1:16" x14ac:dyDescent="0.15">
      <c r="B147" s="76" t="s">
        <v>39</v>
      </c>
      <c r="P147" s="77"/>
    </row>
    <row r="148" spans="1:16" s="77" customFormat="1" x14ac:dyDescent="0.15">
      <c r="B148" s="77" t="s">
        <v>47</v>
      </c>
      <c r="C148" s="77" t="s">
        <v>174</v>
      </c>
      <c r="D148" s="77" t="s">
        <v>175</v>
      </c>
      <c r="E148" s="77" t="s">
        <v>52</v>
      </c>
      <c r="P148" s="75"/>
    </row>
    <row r="149" spans="1:16" x14ac:dyDescent="0.15">
      <c r="A149" s="75" t="str">
        <f>TEXT(B149,"(!N=#,?##）")</f>
        <v>(N=590)</v>
      </c>
      <c r="B149" s="75">
        <v>590</v>
      </c>
      <c r="C149" s="75">
        <v>21.4</v>
      </c>
      <c r="D149" s="75">
        <v>78</v>
      </c>
      <c r="E149" s="75">
        <v>0.7</v>
      </c>
    </row>
    <row r="150" spans="1:16" x14ac:dyDescent="0.15">
      <c r="B150" s="75"/>
    </row>
    <row r="151" spans="1:16" x14ac:dyDescent="0.15">
      <c r="B151" s="76" t="s">
        <v>40</v>
      </c>
    </row>
    <row r="152" spans="1:16" s="77" customFormat="1" x14ac:dyDescent="0.15">
      <c r="B152" s="77" t="s">
        <v>47</v>
      </c>
      <c r="C152" s="77" t="s">
        <v>180</v>
      </c>
      <c r="D152" s="77" t="s">
        <v>181</v>
      </c>
      <c r="E152" s="77" t="s">
        <v>41</v>
      </c>
      <c r="F152" s="77" t="s">
        <v>92</v>
      </c>
      <c r="G152" s="77" t="s">
        <v>52</v>
      </c>
    </row>
    <row r="153" spans="1:16" x14ac:dyDescent="0.15">
      <c r="A153" s="75" t="str">
        <f>TEXT(B153,"(!N=#,?##）")</f>
        <v>(N=590)</v>
      </c>
      <c r="B153" s="75">
        <v>590</v>
      </c>
      <c r="C153" s="75">
        <v>18.100000000000001</v>
      </c>
      <c r="D153" s="75">
        <v>44.7</v>
      </c>
      <c r="E153" s="75">
        <v>19.3</v>
      </c>
      <c r="F153" s="75">
        <v>17.3</v>
      </c>
      <c r="G153" s="75">
        <v>0.5</v>
      </c>
    </row>
    <row r="154" spans="1:16" x14ac:dyDescent="0.15">
      <c r="B154" s="75"/>
    </row>
    <row r="155" spans="1:16" x14ac:dyDescent="0.15">
      <c r="B155" s="75" t="s">
        <v>182</v>
      </c>
    </row>
    <row r="156" spans="1:16" x14ac:dyDescent="0.15">
      <c r="B156" s="75" t="s">
        <v>382</v>
      </c>
    </row>
    <row r="157" spans="1:16" s="77" customFormat="1" x14ac:dyDescent="0.15">
      <c r="B157" s="77" t="s">
        <v>47</v>
      </c>
      <c r="C157" s="77" t="s">
        <v>183</v>
      </c>
      <c r="D157" s="77" t="s">
        <v>184</v>
      </c>
    </row>
    <row r="158" spans="1:16" x14ac:dyDescent="0.15">
      <c r="A158" s="75" t="str">
        <f>TEXT(B158,"(!N=#,?##）")</f>
        <v>(N=590)</v>
      </c>
      <c r="B158" s="75">
        <v>590</v>
      </c>
      <c r="C158" s="75">
        <v>45.1</v>
      </c>
      <c r="D158" s="75">
        <v>54.9</v>
      </c>
    </row>
    <row r="159" spans="1:16" x14ac:dyDescent="0.15">
      <c r="B159" s="75"/>
    </row>
    <row r="160" spans="1:16" x14ac:dyDescent="0.15">
      <c r="B160" s="75" t="s">
        <v>185</v>
      </c>
    </row>
    <row r="161" spans="1:11" x14ac:dyDescent="0.15">
      <c r="B161" s="75" t="s">
        <v>382</v>
      </c>
    </row>
    <row r="162" spans="1:11" s="77" customFormat="1" x14ac:dyDescent="0.15">
      <c r="B162" s="77" t="s">
        <v>47</v>
      </c>
      <c r="C162" s="77" t="s">
        <v>186</v>
      </c>
      <c r="D162" s="77" t="s">
        <v>187</v>
      </c>
      <c r="E162" s="77" t="s">
        <v>188</v>
      </c>
      <c r="F162" s="77" t="s">
        <v>189</v>
      </c>
      <c r="G162" s="77" t="s">
        <v>190</v>
      </c>
      <c r="H162" s="77" t="s">
        <v>191</v>
      </c>
    </row>
    <row r="163" spans="1:11" x14ac:dyDescent="0.15">
      <c r="A163" s="75" t="str">
        <f>TEXT(B163,"(!N=#,?##）")</f>
        <v>(N=590)</v>
      </c>
      <c r="B163" s="75">
        <v>590</v>
      </c>
      <c r="C163" s="75">
        <v>14.2</v>
      </c>
      <c r="D163" s="75">
        <v>17.100000000000001</v>
      </c>
      <c r="E163" s="75">
        <v>18.8</v>
      </c>
      <c r="F163" s="75">
        <v>17.600000000000001</v>
      </c>
      <c r="G163" s="75">
        <v>13.2</v>
      </c>
      <c r="H163" s="75">
        <v>19</v>
      </c>
    </row>
    <row r="164" spans="1:11" x14ac:dyDescent="0.15">
      <c r="B164" s="75"/>
    </row>
    <row r="165" spans="1:11" x14ac:dyDescent="0.15">
      <c r="B165" s="75" t="s">
        <v>192</v>
      </c>
    </row>
    <row r="166" spans="1:11" x14ac:dyDescent="0.15">
      <c r="B166" s="75" t="s">
        <v>382</v>
      </c>
    </row>
    <row r="167" spans="1:11" s="77" customFormat="1" x14ac:dyDescent="0.15">
      <c r="B167" s="77" t="s">
        <v>47</v>
      </c>
      <c r="C167" s="77" t="s">
        <v>193</v>
      </c>
      <c r="D167" s="77" t="s">
        <v>194</v>
      </c>
      <c r="E167" s="77" t="s">
        <v>195</v>
      </c>
      <c r="F167" s="77" t="s">
        <v>196</v>
      </c>
      <c r="G167" s="77" t="s">
        <v>197</v>
      </c>
      <c r="H167" s="77" t="s">
        <v>198</v>
      </c>
      <c r="I167" s="77" t="s">
        <v>199</v>
      </c>
      <c r="J167" s="77" t="s">
        <v>200</v>
      </c>
      <c r="K167" s="77" t="s">
        <v>65</v>
      </c>
    </row>
    <row r="168" spans="1:11" x14ac:dyDescent="0.15">
      <c r="A168" s="75" t="str">
        <f>TEXT(B168,"(!N=#,?##）")</f>
        <v>(N=590)</v>
      </c>
      <c r="B168" s="75">
        <v>590</v>
      </c>
      <c r="C168" s="75">
        <v>37.1</v>
      </c>
      <c r="D168" s="75">
        <v>7.1</v>
      </c>
      <c r="E168" s="75">
        <v>13.1</v>
      </c>
      <c r="F168" s="75">
        <v>3.4</v>
      </c>
      <c r="G168" s="75">
        <v>5.3</v>
      </c>
      <c r="H168" s="75">
        <v>13.2</v>
      </c>
      <c r="I168" s="75">
        <v>4.4000000000000004</v>
      </c>
      <c r="J168" s="75">
        <v>14.7</v>
      </c>
      <c r="K168" s="75">
        <v>1.7</v>
      </c>
    </row>
    <row r="169" spans="1:11" x14ac:dyDescent="0.15">
      <c r="B169" s="75"/>
    </row>
    <row r="170" spans="1:11" x14ac:dyDescent="0.15">
      <c r="B170" s="75" t="s">
        <v>42</v>
      </c>
    </row>
    <row r="171" spans="1:11" x14ac:dyDescent="0.15">
      <c r="B171" s="75" t="s">
        <v>382</v>
      </c>
    </row>
    <row r="172" spans="1:11" s="77" customFormat="1" x14ac:dyDescent="0.15">
      <c r="B172" s="77" t="s">
        <v>47</v>
      </c>
      <c r="C172" s="77" t="s">
        <v>201</v>
      </c>
      <c r="D172" s="77" t="s">
        <v>202</v>
      </c>
      <c r="E172" s="77" t="s">
        <v>203</v>
      </c>
      <c r="F172" s="77" t="s">
        <v>204</v>
      </c>
      <c r="G172" s="77" t="s">
        <v>205</v>
      </c>
      <c r="H172" s="77" t="s">
        <v>206</v>
      </c>
      <c r="I172" s="77" t="s">
        <v>207</v>
      </c>
    </row>
    <row r="173" spans="1:11" x14ac:dyDescent="0.15">
      <c r="A173" s="75" t="str">
        <f>TEXT(B173,"(!N=#,?##）")</f>
        <v>(N=590)</v>
      </c>
      <c r="B173" s="75">
        <v>590</v>
      </c>
      <c r="C173" s="75">
        <v>19.3</v>
      </c>
      <c r="D173" s="75">
        <v>15.8</v>
      </c>
      <c r="E173" s="75">
        <v>13.7</v>
      </c>
      <c r="F173" s="75">
        <v>16.100000000000001</v>
      </c>
      <c r="G173" s="75">
        <v>8.8000000000000007</v>
      </c>
      <c r="H173" s="75">
        <v>12.5</v>
      </c>
      <c r="I173" s="75">
        <v>13.7</v>
      </c>
    </row>
    <row r="174" spans="1:11" x14ac:dyDescent="0.15">
      <c r="B174" s="75"/>
    </row>
    <row r="175" spans="1:11" x14ac:dyDescent="0.15">
      <c r="B175" s="75" t="s">
        <v>43</v>
      </c>
    </row>
    <row r="176" spans="1:11" x14ac:dyDescent="0.15">
      <c r="B176" s="75" t="s">
        <v>382</v>
      </c>
    </row>
    <row r="177" spans="1:16" s="77" customFormat="1" x14ac:dyDescent="0.15">
      <c r="B177" s="77" t="s">
        <v>47</v>
      </c>
      <c r="C177" s="77" t="s">
        <v>208</v>
      </c>
      <c r="D177" s="77" t="s">
        <v>209</v>
      </c>
      <c r="E177" s="77" t="s">
        <v>210</v>
      </c>
      <c r="F177" s="77" t="s">
        <v>211</v>
      </c>
      <c r="G177" s="77" t="s">
        <v>212</v>
      </c>
      <c r="H177" s="77" t="s">
        <v>213</v>
      </c>
      <c r="P177" s="75"/>
    </row>
    <row r="178" spans="1:16" x14ac:dyDescent="0.15">
      <c r="A178" s="75" t="str">
        <f>TEXT(B178,"(!N=#,?##）")</f>
        <v>(N=590)</v>
      </c>
      <c r="B178" s="75">
        <v>590</v>
      </c>
      <c r="C178" s="75">
        <v>10.5</v>
      </c>
      <c r="D178" s="75">
        <v>6.1</v>
      </c>
      <c r="E178" s="75">
        <v>13.7</v>
      </c>
      <c r="F178" s="75">
        <v>15.8</v>
      </c>
      <c r="G178" s="75">
        <v>17.5</v>
      </c>
      <c r="H178" s="75">
        <v>36.4</v>
      </c>
    </row>
    <row r="179" spans="1:16" x14ac:dyDescent="0.15">
      <c r="B179" s="75"/>
    </row>
    <row r="180" spans="1:16" x14ac:dyDescent="0.15">
      <c r="B180" s="75" t="s">
        <v>44</v>
      </c>
    </row>
    <row r="181" spans="1:16" x14ac:dyDescent="0.15">
      <c r="B181" s="75" t="s">
        <v>382</v>
      </c>
    </row>
    <row r="182" spans="1:16" s="77" customFormat="1" x14ac:dyDescent="0.15">
      <c r="B182" s="77" t="s">
        <v>47</v>
      </c>
      <c r="C182" s="77" t="s">
        <v>214</v>
      </c>
      <c r="D182" s="77" t="s">
        <v>215</v>
      </c>
      <c r="E182" s="77" t="s">
        <v>216</v>
      </c>
      <c r="F182" s="77" t="s">
        <v>217</v>
      </c>
      <c r="G182" s="77" t="s">
        <v>218</v>
      </c>
      <c r="H182" s="77" t="s">
        <v>65</v>
      </c>
      <c r="P182" s="75"/>
    </row>
    <row r="183" spans="1:16" x14ac:dyDescent="0.15">
      <c r="A183" s="75" t="str">
        <f>TEXT(B183,"(!N=#,?##）")</f>
        <v>(N=590)</v>
      </c>
      <c r="B183" s="75">
        <v>590</v>
      </c>
      <c r="C183" s="75">
        <v>28.3</v>
      </c>
      <c r="D183" s="75">
        <v>31.2</v>
      </c>
      <c r="E183" s="75">
        <v>2.9</v>
      </c>
      <c r="F183" s="75">
        <v>35.299999999999997</v>
      </c>
      <c r="G183" s="75">
        <v>1.2</v>
      </c>
      <c r="H183" s="75">
        <v>1.2</v>
      </c>
    </row>
    <row r="184" spans="1:16" x14ac:dyDescent="0.15">
      <c r="B184" s="75"/>
    </row>
    <row r="185" spans="1:16" x14ac:dyDescent="0.15">
      <c r="B185" s="75" t="s">
        <v>45</v>
      </c>
    </row>
    <row r="186" spans="1:16" x14ac:dyDescent="0.15">
      <c r="B186" s="75" t="s">
        <v>382</v>
      </c>
    </row>
    <row r="187" spans="1:16" s="77" customFormat="1" x14ac:dyDescent="0.15">
      <c r="B187" s="77" t="s">
        <v>47</v>
      </c>
      <c r="C187" s="77" t="s">
        <v>219</v>
      </c>
      <c r="D187" s="77" t="s">
        <v>220</v>
      </c>
      <c r="E187" s="77" t="s">
        <v>221</v>
      </c>
      <c r="F187" s="77" t="s">
        <v>222</v>
      </c>
      <c r="G187" s="77" t="s">
        <v>223</v>
      </c>
      <c r="H187" s="77" t="s">
        <v>224</v>
      </c>
      <c r="I187" s="77" t="s">
        <v>46</v>
      </c>
      <c r="J187" s="77" t="s">
        <v>225</v>
      </c>
      <c r="K187" s="77" t="s">
        <v>226</v>
      </c>
      <c r="L187" s="77" t="s">
        <v>52</v>
      </c>
      <c r="P187" s="75"/>
    </row>
    <row r="188" spans="1:16" x14ac:dyDescent="0.15">
      <c r="A188" s="75" t="str">
        <f>TEXT(B188,"(!N=#,?##）")</f>
        <v>(N=590)</v>
      </c>
      <c r="B188" s="75">
        <v>590</v>
      </c>
      <c r="C188" s="75">
        <v>16.3</v>
      </c>
      <c r="D188" s="75">
        <v>13.4</v>
      </c>
      <c r="E188" s="75">
        <v>6.1</v>
      </c>
      <c r="F188" s="75">
        <v>6.8</v>
      </c>
      <c r="G188" s="75">
        <v>1.9</v>
      </c>
      <c r="H188" s="75">
        <v>8.1</v>
      </c>
      <c r="I188" s="75">
        <v>20</v>
      </c>
      <c r="J188" s="75">
        <v>14.7</v>
      </c>
      <c r="K188" s="75">
        <v>71.900000000000006</v>
      </c>
      <c r="L188" s="75">
        <v>1.9</v>
      </c>
    </row>
    <row r="189" spans="1:16" x14ac:dyDescent="0.15">
      <c r="B189" s="75"/>
    </row>
    <row r="190" spans="1:16" x14ac:dyDescent="0.15">
      <c r="B190" s="75"/>
    </row>
    <row r="191" spans="1:16" x14ac:dyDescent="0.15">
      <c r="B191" s="75"/>
    </row>
    <row r="192" spans="1:16" x14ac:dyDescent="0.15">
      <c r="B192" s="75"/>
    </row>
    <row r="193" spans="2:2" x14ac:dyDescent="0.15">
      <c r="B193" s="75"/>
    </row>
    <row r="194" spans="2:2" x14ac:dyDescent="0.15">
      <c r="B194" s="75"/>
    </row>
    <row r="195" spans="2:2" x14ac:dyDescent="0.15">
      <c r="B195" s="75"/>
    </row>
    <row r="196" spans="2:2" x14ac:dyDescent="0.15">
      <c r="B196" s="75"/>
    </row>
    <row r="197" spans="2:2" x14ac:dyDescent="0.15">
      <c r="B197" s="75"/>
    </row>
    <row r="198" spans="2:2" x14ac:dyDescent="0.15">
      <c r="B198" s="75"/>
    </row>
    <row r="199" spans="2:2" x14ac:dyDescent="0.15">
      <c r="B199" s="75"/>
    </row>
    <row r="200" spans="2:2" x14ac:dyDescent="0.15">
      <c r="B200" s="75"/>
    </row>
    <row r="201" spans="2:2" x14ac:dyDescent="0.15">
      <c r="B201" s="75"/>
    </row>
    <row r="202" spans="2:2" x14ac:dyDescent="0.15">
      <c r="B202" s="75"/>
    </row>
    <row r="203" spans="2:2" x14ac:dyDescent="0.15">
      <c r="B203" s="75"/>
    </row>
    <row r="204" spans="2:2" x14ac:dyDescent="0.15">
      <c r="B204" s="75"/>
    </row>
    <row r="205" spans="2:2" x14ac:dyDescent="0.15">
      <c r="B205" s="75"/>
    </row>
    <row r="206" spans="2:2" x14ac:dyDescent="0.15">
      <c r="B206" s="75"/>
    </row>
    <row r="207" spans="2:2" x14ac:dyDescent="0.15">
      <c r="B207" s="75"/>
    </row>
    <row r="208" spans="2:2" x14ac:dyDescent="0.15">
      <c r="B208" s="75"/>
    </row>
    <row r="209" spans="2:2" x14ac:dyDescent="0.15">
      <c r="B209" s="75"/>
    </row>
    <row r="210" spans="2:2" x14ac:dyDescent="0.15">
      <c r="B210" s="75"/>
    </row>
    <row r="211" spans="2:2" x14ac:dyDescent="0.15">
      <c r="B211" s="75"/>
    </row>
    <row r="212" spans="2:2" x14ac:dyDescent="0.15">
      <c r="B212" s="75"/>
    </row>
    <row r="213" spans="2:2" x14ac:dyDescent="0.15">
      <c r="B213" s="75"/>
    </row>
    <row r="214" spans="2:2" x14ac:dyDescent="0.15">
      <c r="B214" s="75"/>
    </row>
    <row r="215" spans="2:2" x14ac:dyDescent="0.15">
      <c r="B215" s="75"/>
    </row>
    <row r="216" spans="2:2" x14ac:dyDescent="0.15">
      <c r="B216" s="75"/>
    </row>
    <row r="217" spans="2:2" x14ac:dyDescent="0.15">
      <c r="B217" s="75"/>
    </row>
    <row r="218" spans="2:2" x14ac:dyDescent="0.15">
      <c r="B218" s="75"/>
    </row>
    <row r="219" spans="2:2" x14ac:dyDescent="0.15">
      <c r="B219" s="75"/>
    </row>
    <row r="220" spans="2:2" x14ac:dyDescent="0.15">
      <c r="B220" s="75"/>
    </row>
    <row r="221" spans="2:2" x14ac:dyDescent="0.15">
      <c r="B221" s="75"/>
    </row>
    <row r="222" spans="2:2" x14ac:dyDescent="0.15">
      <c r="B222" s="75"/>
    </row>
    <row r="223" spans="2:2" x14ac:dyDescent="0.15">
      <c r="B223" s="75"/>
    </row>
    <row r="224" spans="2:2" x14ac:dyDescent="0.15">
      <c r="B224" s="75"/>
    </row>
    <row r="225" spans="2:2" x14ac:dyDescent="0.15">
      <c r="B225" s="75"/>
    </row>
  </sheetData>
  <autoFilter ref="B1:G225"/>
  <phoneticPr fontId="2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26"/>
  <sheetViews>
    <sheetView showGridLines="0" zoomScaleNormal="100" workbookViewId="0">
      <pane ySplit="1" topLeftCell="A15" activePane="bottomLeft" state="frozen"/>
      <selection activeCell="J21" sqref="J21"/>
      <selection pane="bottomLeft" activeCell="J21" sqref="J21"/>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398</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444</v>
      </c>
      <c r="C3" s="2"/>
      <c r="D3" s="2"/>
      <c r="E3" s="2"/>
      <c r="F3" s="2"/>
      <c r="G3" s="2"/>
      <c r="H3" s="2"/>
      <c r="I3" s="2"/>
      <c r="J3" s="2"/>
      <c r="K3" s="2"/>
      <c r="L3" s="2"/>
      <c r="M3" s="2"/>
      <c r="N3" s="2"/>
      <c r="O3" s="2"/>
      <c r="P3" s="2"/>
      <c r="Q3" s="2"/>
      <c r="R3" s="2"/>
      <c r="S3" s="2"/>
      <c r="T3" s="2"/>
      <c r="U3" s="2"/>
      <c r="V3" s="2"/>
      <c r="W3" s="2"/>
      <c r="X3" s="2"/>
    </row>
    <row r="4" spans="1:16384" s="68" customFormat="1" ht="66" customHeight="1" x14ac:dyDescent="0.15">
      <c r="A4" s="3"/>
      <c r="B4" s="4" t="s">
        <v>47</v>
      </c>
      <c r="C4" s="5" t="s">
        <v>393</v>
      </c>
      <c r="D4" s="5" t="s">
        <v>392</v>
      </c>
      <c r="E4" s="98" t="s">
        <v>445</v>
      </c>
      <c r="F4" s="98" t="s">
        <v>391</v>
      </c>
      <c r="G4" s="98" t="s">
        <v>394</v>
      </c>
      <c r="H4" s="6" t="s">
        <v>52</v>
      </c>
      <c r="I4" s="79"/>
      <c r="J4" s="79"/>
      <c r="K4" s="79"/>
      <c r="L4" s="3"/>
      <c r="M4" s="3"/>
      <c r="N4" s="3"/>
      <c r="O4" s="3"/>
      <c r="P4" s="3"/>
      <c r="Q4" s="3"/>
      <c r="R4" s="3"/>
      <c r="S4" s="3"/>
      <c r="T4" s="3"/>
      <c r="U4" s="3"/>
      <c r="V4" s="3"/>
      <c r="W4" s="3"/>
      <c r="X4" s="3"/>
    </row>
    <row r="5" spans="1:16384" s="84" customFormat="1" x14ac:dyDescent="0.15">
      <c r="A5" s="80"/>
      <c r="B5" s="81">
        <v>100</v>
      </c>
      <c r="C5" s="82">
        <v>17.7</v>
      </c>
      <c r="D5" s="82">
        <v>53.6</v>
      </c>
      <c r="E5" s="99">
        <v>18.2</v>
      </c>
      <c r="F5" s="99">
        <v>8.1</v>
      </c>
      <c r="G5" s="99">
        <v>2</v>
      </c>
      <c r="H5" s="90">
        <v>0.4</v>
      </c>
      <c r="I5" s="83"/>
      <c r="J5" s="83"/>
      <c r="K5" s="83"/>
      <c r="L5" s="80"/>
      <c r="M5" s="80"/>
      <c r="N5" s="80"/>
      <c r="O5" s="80"/>
      <c r="P5" s="80"/>
      <c r="Q5" s="80"/>
      <c r="R5" s="80"/>
      <c r="S5" s="80"/>
      <c r="T5" s="80"/>
      <c r="U5" s="80"/>
      <c r="V5" s="80"/>
      <c r="W5" s="80"/>
      <c r="X5" s="80"/>
    </row>
    <row r="6" spans="1:16384" s="89" customFormat="1" x14ac:dyDescent="0.15">
      <c r="A6" s="85"/>
      <c r="B6" s="86">
        <v>554</v>
      </c>
      <c r="C6" s="87">
        <v>98</v>
      </c>
      <c r="D6" s="87">
        <v>297</v>
      </c>
      <c r="E6" s="100">
        <v>101</v>
      </c>
      <c r="F6" s="100">
        <v>45</v>
      </c>
      <c r="G6" s="100">
        <v>11</v>
      </c>
      <c r="H6" s="91">
        <v>2</v>
      </c>
      <c r="I6" s="88"/>
      <c r="J6" s="88"/>
      <c r="K6" s="88"/>
      <c r="L6" s="85"/>
      <c r="M6" s="85"/>
      <c r="N6" s="85"/>
      <c r="O6" s="85"/>
      <c r="P6" s="85"/>
      <c r="Q6" s="85"/>
      <c r="R6" s="85"/>
      <c r="S6" s="85"/>
      <c r="T6" s="85"/>
      <c r="U6" s="85"/>
      <c r="V6" s="85"/>
      <c r="W6" s="85"/>
      <c r="X6" s="85"/>
    </row>
    <row r="8" spans="1:16384" s="69" customFormat="1" ht="12" x14ac:dyDescent="0.15">
      <c r="A8" s="2"/>
      <c r="B8" s="66" t="s">
        <v>443</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16384" s="68" customFormat="1" ht="107.25" customHeight="1" x14ac:dyDescent="0.15">
      <c r="A9" s="3"/>
      <c r="B9" s="4" t="s">
        <v>47</v>
      </c>
      <c r="C9" s="5" t="s">
        <v>446</v>
      </c>
      <c r="D9" s="5" t="s">
        <v>447</v>
      </c>
      <c r="E9" s="98" t="s">
        <v>448</v>
      </c>
      <c r="F9" s="98" t="s">
        <v>449</v>
      </c>
      <c r="G9" s="98" t="s">
        <v>450</v>
      </c>
      <c r="H9" s="98" t="s">
        <v>451</v>
      </c>
      <c r="I9" s="98" t="s">
        <v>452</v>
      </c>
      <c r="J9" s="98" t="s">
        <v>453</v>
      </c>
      <c r="K9" s="98" t="s">
        <v>454</v>
      </c>
      <c r="L9" s="98" t="s">
        <v>455</v>
      </c>
      <c r="M9" s="98" t="s">
        <v>65</v>
      </c>
      <c r="N9" s="98" t="s">
        <v>87</v>
      </c>
      <c r="O9" s="6" t="s">
        <v>52</v>
      </c>
      <c r="P9" s="79"/>
      <c r="Q9" s="79"/>
      <c r="R9" s="79"/>
      <c r="S9" s="3"/>
      <c r="T9" s="3"/>
      <c r="U9" s="3"/>
      <c r="V9" s="3"/>
      <c r="W9" s="3"/>
      <c r="X9" s="3"/>
      <c r="Y9" s="3"/>
      <c r="Z9" s="3"/>
      <c r="AA9" s="3"/>
      <c r="AB9" s="3"/>
      <c r="AC9" s="3"/>
      <c r="AD9" s="3"/>
      <c r="AE9" s="3"/>
    </row>
    <row r="10" spans="1:16384" s="84" customFormat="1" x14ac:dyDescent="0.15">
      <c r="A10" s="80"/>
      <c r="B10" s="81">
        <v>100</v>
      </c>
      <c r="C10" s="82">
        <v>39.9</v>
      </c>
      <c r="D10" s="82">
        <v>35</v>
      </c>
      <c r="E10" s="99">
        <v>47.8</v>
      </c>
      <c r="F10" s="99">
        <v>39</v>
      </c>
      <c r="G10" s="99">
        <v>14.1</v>
      </c>
      <c r="H10" s="99">
        <v>5.8</v>
      </c>
      <c r="I10" s="99">
        <v>34.299999999999997</v>
      </c>
      <c r="J10" s="99">
        <v>16.8</v>
      </c>
      <c r="K10" s="99">
        <v>28.2</v>
      </c>
      <c r="L10" s="99">
        <v>3.6</v>
      </c>
      <c r="M10" s="99">
        <v>0.7</v>
      </c>
      <c r="N10" s="99">
        <v>3.6</v>
      </c>
      <c r="O10" s="90">
        <v>1.4</v>
      </c>
      <c r="P10" s="83"/>
      <c r="Q10" s="83"/>
      <c r="R10" s="83"/>
      <c r="S10" s="80"/>
      <c r="T10" s="80"/>
      <c r="U10" s="80"/>
      <c r="V10" s="80"/>
      <c r="W10" s="80"/>
      <c r="X10" s="80"/>
      <c r="Y10" s="80"/>
      <c r="Z10" s="80"/>
      <c r="AA10" s="80"/>
      <c r="AB10" s="80"/>
      <c r="AC10" s="80"/>
      <c r="AD10" s="80"/>
      <c r="AE10" s="80"/>
    </row>
    <row r="11" spans="1:16384" s="89" customFormat="1" x14ac:dyDescent="0.15">
      <c r="A11" s="85"/>
      <c r="B11" s="86">
        <v>554</v>
      </c>
      <c r="C11" s="87">
        <v>221</v>
      </c>
      <c r="D11" s="87">
        <v>194</v>
      </c>
      <c r="E11" s="100">
        <v>265</v>
      </c>
      <c r="F11" s="100">
        <v>216</v>
      </c>
      <c r="G11" s="100">
        <v>78</v>
      </c>
      <c r="H11" s="100">
        <v>32</v>
      </c>
      <c r="I11" s="100">
        <v>190</v>
      </c>
      <c r="J11" s="100">
        <v>93</v>
      </c>
      <c r="K11" s="100">
        <v>156</v>
      </c>
      <c r="L11" s="100">
        <v>20</v>
      </c>
      <c r="M11" s="100">
        <v>4</v>
      </c>
      <c r="N11" s="100">
        <v>20</v>
      </c>
      <c r="O11" s="91">
        <v>8</v>
      </c>
      <c r="P11" s="88"/>
      <c r="Q11" s="88"/>
      <c r="R11" s="88"/>
      <c r="S11" s="85"/>
      <c r="T11" s="85"/>
      <c r="U11" s="85"/>
      <c r="V11" s="85"/>
      <c r="W11" s="85"/>
      <c r="X11" s="85"/>
      <c r="Y11" s="85"/>
      <c r="Z11" s="85"/>
      <c r="AA11" s="85"/>
      <c r="AB11" s="85"/>
      <c r="AC11" s="85"/>
      <c r="AD11" s="85"/>
      <c r="AE11" s="85"/>
    </row>
    <row r="13" spans="1:16384" s="69" customFormat="1" ht="12" x14ac:dyDescent="0.15">
      <c r="A13" s="2"/>
      <c r="B13" s="66" t="s">
        <v>442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16384" s="68" customFormat="1" ht="107.25" customHeight="1" x14ac:dyDescent="0.15">
      <c r="A14" s="3"/>
      <c r="B14" s="4" t="s">
        <v>47</v>
      </c>
      <c r="C14" s="5" t="s">
        <v>456</v>
      </c>
      <c r="D14" s="5" t="s">
        <v>457</v>
      </c>
      <c r="E14" s="98" t="s">
        <v>458</v>
      </c>
      <c r="F14" s="98" t="s">
        <v>396</v>
      </c>
      <c r="G14" s="98" t="s">
        <v>459</v>
      </c>
      <c r="H14" s="98" t="s">
        <v>460</v>
      </c>
      <c r="I14" s="98" t="s">
        <v>461</v>
      </c>
      <c r="J14" s="98" t="s">
        <v>462</v>
      </c>
      <c r="K14" s="98" t="s">
        <v>463</v>
      </c>
      <c r="L14" s="98" t="s">
        <v>464</v>
      </c>
      <c r="M14" s="98" t="s">
        <v>164</v>
      </c>
      <c r="N14" s="98" t="s">
        <v>65</v>
      </c>
      <c r="O14" s="6" t="s">
        <v>52</v>
      </c>
      <c r="P14" s="79"/>
      <c r="Q14" s="79"/>
      <c r="R14" s="3"/>
      <c r="S14" s="3"/>
      <c r="T14" s="3"/>
      <c r="U14" s="3"/>
      <c r="V14" s="3"/>
      <c r="W14" s="3"/>
      <c r="X14" s="3"/>
      <c r="Y14" s="3"/>
      <c r="Z14" s="3"/>
      <c r="AA14" s="3"/>
      <c r="AB14" s="3"/>
      <c r="AC14" s="3"/>
      <c r="AD14" s="3"/>
    </row>
    <row r="15" spans="1:16384" s="84" customFormat="1" x14ac:dyDescent="0.15">
      <c r="A15" s="80"/>
      <c r="B15" s="81">
        <v>100</v>
      </c>
      <c r="C15" s="82">
        <v>52.2</v>
      </c>
      <c r="D15" s="82">
        <v>17.3</v>
      </c>
      <c r="E15" s="99">
        <v>67.099999999999994</v>
      </c>
      <c r="F15" s="99">
        <v>2.5</v>
      </c>
      <c r="G15" s="99">
        <v>22.7</v>
      </c>
      <c r="H15" s="99">
        <v>40.299999999999997</v>
      </c>
      <c r="I15" s="99">
        <v>36.5</v>
      </c>
      <c r="J15" s="99">
        <v>2.2000000000000002</v>
      </c>
      <c r="K15" s="99">
        <v>3.1</v>
      </c>
      <c r="L15" s="99">
        <v>1.1000000000000001</v>
      </c>
      <c r="M15" s="99">
        <v>35.200000000000003</v>
      </c>
      <c r="N15" s="99">
        <v>2.2999999999999998</v>
      </c>
      <c r="O15" s="90">
        <f>V11</f>
        <v>0</v>
      </c>
      <c r="P15" s="83"/>
      <c r="Q15" s="83"/>
      <c r="R15" s="80"/>
      <c r="S15" s="80"/>
      <c r="T15" s="80"/>
      <c r="U15" s="80"/>
      <c r="V15" s="80"/>
      <c r="W15" s="80"/>
      <c r="X15" s="80"/>
      <c r="Y15" s="80"/>
      <c r="Z15" s="80"/>
      <c r="AA15" s="80"/>
      <c r="AB15" s="80"/>
      <c r="AC15" s="80"/>
      <c r="AD15" s="80"/>
    </row>
    <row r="16" spans="1:16384" s="89" customFormat="1" x14ac:dyDescent="0.15">
      <c r="A16" s="85"/>
      <c r="B16" s="86">
        <v>554</v>
      </c>
      <c r="C16" s="87">
        <v>289</v>
      </c>
      <c r="D16" s="87">
        <v>96</v>
      </c>
      <c r="E16" s="100">
        <v>372</v>
      </c>
      <c r="F16" s="100">
        <v>14</v>
      </c>
      <c r="G16" s="100">
        <v>126</v>
      </c>
      <c r="H16" s="100">
        <v>223</v>
      </c>
      <c r="I16" s="100">
        <v>202</v>
      </c>
      <c r="J16" s="100">
        <v>12</v>
      </c>
      <c r="K16" s="100">
        <v>17</v>
      </c>
      <c r="L16" s="100">
        <v>6</v>
      </c>
      <c r="M16" s="100">
        <v>195</v>
      </c>
      <c r="N16" s="100">
        <v>13</v>
      </c>
      <c r="O16" s="91" t="s">
        <v>395</v>
      </c>
      <c r="P16" s="88"/>
      <c r="Q16" s="88"/>
      <c r="R16" s="85"/>
      <c r="S16" s="85"/>
      <c r="T16" s="85"/>
      <c r="U16" s="85"/>
      <c r="V16" s="85"/>
      <c r="W16" s="85"/>
      <c r="X16" s="85"/>
      <c r="Y16" s="85"/>
      <c r="Z16" s="85"/>
      <c r="AA16" s="85"/>
      <c r="AB16" s="85"/>
      <c r="AC16" s="85"/>
      <c r="AD16" s="85"/>
    </row>
    <row r="18" spans="1:32" s="69" customFormat="1" ht="12" x14ac:dyDescent="0.15">
      <c r="A18" s="2"/>
      <c r="B18" s="66" t="s">
        <v>441</v>
      </c>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32" s="68" customFormat="1" ht="96.75" customHeight="1" x14ac:dyDescent="0.15">
      <c r="A19" s="3"/>
      <c r="B19" s="4" t="s">
        <v>47</v>
      </c>
      <c r="C19" s="5" t="s">
        <v>465</v>
      </c>
      <c r="D19" s="5" t="s">
        <v>466</v>
      </c>
      <c r="E19" s="98" t="s">
        <v>467</v>
      </c>
      <c r="F19" s="98" t="s">
        <v>468</v>
      </c>
      <c r="G19" s="98" t="s">
        <v>469</v>
      </c>
      <c r="H19" s="98" t="s">
        <v>470</v>
      </c>
      <c r="I19" s="98" t="s">
        <v>471</v>
      </c>
      <c r="J19" s="98" t="s">
        <v>472</v>
      </c>
      <c r="K19" s="98" t="s">
        <v>65</v>
      </c>
      <c r="L19" s="6" t="s">
        <v>52</v>
      </c>
      <c r="M19" s="79"/>
      <c r="N19" s="79"/>
      <c r="O19" s="79"/>
      <c r="P19" s="3"/>
      <c r="Q19" s="3"/>
      <c r="R19" s="3"/>
      <c r="S19" s="3"/>
      <c r="T19" s="3"/>
      <c r="U19" s="3"/>
      <c r="V19" s="3"/>
      <c r="W19" s="3"/>
      <c r="X19" s="3"/>
      <c r="Y19" s="3"/>
      <c r="Z19" s="3"/>
      <c r="AA19" s="3"/>
      <c r="AB19" s="3"/>
    </row>
    <row r="20" spans="1:32" s="84" customFormat="1" x14ac:dyDescent="0.15">
      <c r="A20" s="80"/>
      <c r="B20" s="81">
        <v>100</v>
      </c>
      <c r="C20" s="82">
        <v>74</v>
      </c>
      <c r="D20" s="82">
        <v>70.8</v>
      </c>
      <c r="E20" s="99">
        <v>51.6</v>
      </c>
      <c r="F20" s="99">
        <v>25.3</v>
      </c>
      <c r="G20" s="99">
        <v>14.1</v>
      </c>
      <c r="H20" s="99">
        <v>7.9</v>
      </c>
      <c r="I20" s="99">
        <v>4</v>
      </c>
      <c r="J20" s="99">
        <v>26.7</v>
      </c>
      <c r="K20" s="99">
        <v>0.2</v>
      </c>
      <c r="L20" s="90">
        <v>1.1000000000000001</v>
      </c>
      <c r="M20" s="83"/>
      <c r="N20" s="83"/>
      <c r="O20" s="83"/>
      <c r="P20" s="80"/>
      <c r="Q20" s="80"/>
      <c r="R20" s="80"/>
      <c r="S20" s="80"/>
      <c r="T20" s="80"/>
      <c r="U20" s="80"/>
      <c r="V20" s="80"/>
      <c r="W20" s="80"/>
      <c r="X20" s="80"/>
      <c r="Y20" s="80"/>
      <c r="Z20" s="80"/>
      <c r="AA20" s="80"/>
      <c r="AB20" s="80"/>
    </row>
    <row r="21" spans="1:32" s="89" customFormat="1" x14ac:dyDescent="0.15">
      <c r="A21" s="85"/>
      <c r="B21" s="86">
        <v>554</v>
      </c>
      <c r="C21" s="87">
        <v>410</v>
      </c>
      <c r="D21" s="87">
        <v>392</v>
      </c>
      <c r="E21" s="100">
        <v>286</v>
      </c>
      <c r="F21" s="100">
        <v>140</v>
      </c>
      <c r="G21" s="100">
        <v>78</v>
      </c>
      <c r="H21" s="100">
        <v>44</v>
      </c>
      <c r="I21" s="100">
        <v>22</v>
      </c>
      <c r="J21" s="100">
        <v>148</v>
      </c>
      <c r="K21" s="100">
        <v>1</v>
      </c>
      <c r="L21" s="91">
        <v>6</v>
      </c>
      <c r="M21" s="88"/>
      <c r="N21" s="88"/>
      <c r="O21" s="88"/>
      <c r="P21" s="85"/>
      <c r="Q21" s="85"/>
      <c r="R21" s="85"/>
      <c r="S21" s="85"/>
      <c r="T21" s="85"/>
      <c r="U21" s="85"/>
      <c r="V21" s="85"/>
      <c r="W21" s="85"/>
      <c r="X21" s="85"/>
      <c r="Y21" s="85"/>
      <c r="Z21" s="85"/>
      <c r="AA21" s="85"/>
      <c r="AB21" s="85"/>
    </row>
    <row r="23" spans="1:32" s="69" customFormat="1" ht="12" x14ac:dyDescent="0.15">
      <c r="A23" s="2"/>
      <c r="B23" s="66" t="s">
        <v>440</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s="68" customFormat="1" ht="96.75" customHeight="1" x14ac:dyDescent="0.15">
      <c r="A24" s="3"/>
      <c r="B24" s="4" t="s">
        <v>47</v>
      </c>
      <c r="C24" s="5" t="s">
        <v>473</v>
      </c>
      <c r="D24" s="5" t="s">
        <v>474</v>
      </c>
      <c r="E24" s="98" t="s">
        <v>475</v>
      </c>
      <c r="F24" s="98" t="s">
        <v>476</v>
      </c>
      <c r="G24" s="98" t="s">
        <v>477</v>
      </c>
      <c r="H24" s="98" t="s">
        <v>478</v>
      </c>
      <c r="I24" s="98" t="s">
        <v>479</v>
      </c>
      <c r="J24" s="98" t="s">
        <v>480</v>
      </c>
      <c r="K24" s="98" t="s">
        <v>481</v>
      </c>
      <c r="L24" s="98" t="s">
        <v>482</v>
      </c>
      <c r="M24" s="98" t="s">
        <v>439</v>
      </c>
      <c r="N24" s="98" t="s">
        <v>483</v>
      </c>
      <c r="O24" s="98" t="s">
        <v>65</v>
      </c>
      <c r="P24" s="6" t="s">
        <v>52</v>
      </c>
      <c r="Q24" s="79"/>
      <c r="R24" s="79"/>
      <c r="S24" s="79"/>
      <c r="T24" s="3"/>
      <c r="U24" s="3"/>
      <c r="V24" s="3"/>
      <c r="W24" s="3"/>
      <c r="X24" s="3"/>
      <c r="Y24" s="3"/>
      <c r="Z24" s="3"/>
      <c r="AA24" s="3"/>
      <c r="AB24" s="3"/>
      <c r="AC24" s="3"/>
      <c r="AD24" s="3"/>
      <c r="AE24" s="3"/>
      <c r="AF24" s="3"/>
    </row>
    <row r="25" spans="1:32" s="84" customFormat="1" x14ac:dyDescent="0.15">
      <c r="A25" s="80"/>
      <c r="B25" s="81">
        <v>100</v>
      </c>
      <c r="C25" s="82">
        <v>52.2</v>
      </c>
      <c r="D25" s="82">
        <v>43.7</v>
      </c>
      <c r="E25" s="99">
        <v>17.899999999999999</v>
      </c>
      <c r="F25" s="99">
        <v>44</v>
      </c>
      <c r="G25" s="99">
        <v>32.9</v>
      </c>
      <c r="H25" s="99">
        <v>20.399999999999999</v>
      </c>
      <c r="I25" s="99">
        <v>13.9</v>
      </c>
      <c r="J25" s="99">
        <v>5.8</v>
      </c>
      <c r="K25" s="99">
        <v>17.5</v>
      </c>
      <c r="L25" s="99">
        <v>13.2</v>
      </c>
      <c r="M25" s="99">
        <v>13.4</v>
      </c>
      <c r="N25" s="99">
        <v>3.1</v>
      </c>
      <c r="O25" s="99">
        <v>0.9</v>
      </c>
      <c r="P25" s="90">
        <v>1.3</v>
      </c>
      <c r="Q25" s="83"/>
      <c r="R25" s="83"/>
      <c r="S25" s="83"/>
      <c r="T25" s="80"/>
      <c r="U25" s="80"/>
      <c r="V25" s="80"/>
      <c r="W25" s="80"/>
      <c r="X25" s="80"/>
      <c r="Y25" s="80"/>
      <c r="Z25" s="80"/>
      <c r="AA25" s="80"/>
      <c r="AB25" s="80"/>
      <c r="AC25" s="80"/>
      <c r="AD25" s="80"/>
      <c r="AE25" s="80"/>
      <c r="AF25" s="80"/>
    </row>
    <row r="26" spans="1:32" s="89" customFormat="1" x14ac:dyDescent="0.15">
      <c r="A26" s="85"/>
      <c r="B26" s="86">
        <v>554</v>
      </c>
      <c r="C26" s="87">
        <v>289</v>
      </c>
      <c r="D26" s="87">
        <v>242</v>
      </c>
      <c r="E26" s="100">
        <v>99</v>
      </c>
      <c r="F26" s="100">
        <v>244</v>
      </c>
      <c r="G26" s="100">
        <v>182</v>
      </c>
      <c r="H26" s="100">
        <v>113</v>
      </c>
      <c r="I26" s="100">
        <v>77</v>
      </c>
      <c r="J26" s="100">
        <v>32</v>
      </c>
      <c r="K26" s="100">
        <v>97</v>
      </c>
      <c r="L26" s="100">
        <v>73</v>
      </c>
      <c r="M26" s="100">
        <v>74</v>
      </c>
      <c r="N26" s="100">
        <v>17</v>
      </c>
      <c r="O26" s="100">
        <v>5</v>
      </c>
      <c r="P26" s="91">
        <v>7</v>
      </c>
      <c r="Q26" s="88"/>
      <c r="R26" s="88"/>
      <c r="S26" s="88"/>
      <c r="T26" s="85"/>
      <c r="U26" s="85"/>
      <c r="V26" s="85"/>
      <c r="W26" s="85"/>
      <c r="X26" s="85"/>
      <c r="Y26" s="85"/>
      <c r="Z26" s="85"/>
      <c r="AA26" s="85"/>
      <c r="AB26" s="85"/>
      <c r="AC26" s="85"/>
      <c r="AD26" s="85"/>
      <c r="AE26" s="85"/>
      <c r="AF26" s="85"/>
    </row>
  </sheetData>
  <phoneticPr fontId="21"/>
  <pageMargins left="0.59055118110236227" right="0.39370078740157483" top="0.39370078740157483" bottom="0.39370078740157483"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36"/>
  <sheetViews>
    <sheetView showGridLines="0" zoomScaleNormal="100" workbookViewId="0">
      <pane ySplit="1" topLeftCell="A25" activePane="bottomLeft" state="frozen"/>
      <selection activeCell="J21" sqref="J21"/>
      <selection pane="bottomLeft" activeCell="J21" sqref="J21"/>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560</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438</v>
      </c>
      <c r="C3" s="2"/>
      <c r="D3" s="2"/>
      <c r="E3" s="2"/>
      <c r="F3" s="2"/>
      <c r="G3" s="2"/>
      <c r="H3" s="2"/>
      <c r="I3" s="2"/>
      <c r="J3" s="2"/>
      <c r="K3" s="2"/>
      <c r="L3" s="2"/>
      <c r="M3" s="2"/>
      <c r="N3" s="2"/>
      <c r="O3" s="2"/>
      <c r="P3" s="2"/>
      <c r="Q3" s="2"/>
      <c r="R3" s="2"/>
      <c r="S3" s="2"/>
      <c r="T3" s="2"/>
    </row>
    <row r="4" spans="1:16384" s="68" customFormat="1" ht="66" customHeight="1" x14ac:dyDescent="0.15">
      <c r="A4" s="3"/>
      <c r="B4" s="4" t="s">
        <v>47</v>
      </c>
      <c r="C4" s="5" t="s">
        <v>174</v>
      </c>
      <c r="D4" s="98" t="s">
        <v>175</v>
      </c>
      <c r="E4" s="6" t="s">
        <v>52</v>
      </c>
      <c r="F4" s="79"/>
      <c r="G4" s="79"/>
      <c r="H4" s="3"/>
      <c r="I4" s="3"/>
      <c r="J4" s="3"/>
      <c r="K4" s="3"/>
      <c r="L4" s="3"/>
      <c r="M4" s="3"/>
      <c r="N4" s="3"/>
      <c r="O4" s="3"/>
      <c r="P4" s="3"/>
      <c r="Q4" s="3"/>
      <c r="R4" s="3"/>
      <c r="S4" s="3"/>
      <c r="T4" s="3"/>
    </row>
    <row r="5" spans="1:16384" s="84" customFormat="1" x14ac:dyDescent="0.15">
      <c r="A5" s="80"/>
      <c r="B5" s="81">
        <v>100</v>
      </c>
      <c r="C5" s="82">
        <v>74</v>
      </c>
      <c r="D5" s="99">
        <v>26</v>
      </c>
      <c r="E5" s="90" t="s">
        <v>395</v>
      </c>
      <c r="F5" s="83"/>
      <c r="G5" s="83"/>
      <c r="H5" s="80"/>
      <c r="I5" s="80"/>
      <c r="J5" s="80"/>
      <c r="K5" s="80"/>
      <c r="L5" s="80"/>
      <c r="M5" s="80"/>
      <c r="N5" s="80"/>
      <c r="O5" s="80"/>
      <c r="P5" s="80"/>
      <c r="Q5" s="80"/>
      <c r="R5" s="80"/>
      <c r="S5" s="80"/>
      <c r="T5" s="80"/>
    </row>
    <row r="6" spans="1:16384" s="89" customFormat="1" x14ac:dyDescent="0.15">
      <c r="A6" s="85"/>
      <c r="B6" s="86">
        <v>554</v>
      </c>
      <c r="C6" s="87">
        <v>410</v>
      </c>
      <c r="D6" s="100">
        <v>144</v>
      </c>
      <c r="E6" s="91" t="s">
        <v>395</v>
      </c>
      <c r="F6" s="88"/>
      <c r="G6" s="88"/>
      <c r="H6" s="85"/>
      <c r="I6" s="85"/>
      <c r="J6" s="85"/>
      <c r="K6" s="85"/>
      <c r="L6" s="85"/>
      <c r="M6" s="85"/>
      <c r="N6" s="85"/>
      <c r="O6" s="85"/>
      <c r="P6" s="85"/>
      <c r="Q6" s="85"/>
      <c r="R6" s="85"/>
      <c r="S6" s="85"/>
      <c r="T6" s="85"/>
    </row>
    <row r="8" spans="1:16384" s="69" customFormat="1" ht="12" x14ac:dyDescent="0.15">
      <c r="A8" s="2"/>
      <c r="B8" s="66" t="s">
        <v>437</v>
      </c>
      <c r="C8" s="2"/>
      <c r="D8" s="2"/>
      <c r="E8" s="2"/>
      <c r="F8" s="2"/>
      <c r="G8" s="2"/>
      <c r="H8" s="2"/>
      <c r="I8" s="2"/>
      <c r="J8" s="2"/>
      <c r="K8" s="2"/>
      <c r="L8" s="2"/>
      <c r="M8" s="2"/>
      <c r="N8" s="2"/>
      <c r="O8" s="2"/>
      <c r="P8" s="2"/>
      <c r="Q8" s="2"/>
      <c r="R8" s="2"/>
      <c r="S8" s="2"/>
      <c r="T8" s="2"/>
      <c r="U8" s="2"/>
    </row>
    <row r="9" spans="1:16384" s="68" customFormat="1" ht="66" customHeight="1" x14ac:dyDescent="0.15">
      <c r="A9" s="3"/>
      <c r="B9" s="4" t="s">
        <v>47</v>
      </c>
      <c r="C9" s="5" t="s">
        <v>174</v>
      </c>
      <c r="D9" s="98" t="s">
        <v>175</v>
      </c>
      <c r="E9" s="6" t="s">
        <v>52</v>
      </c>
      <c r="F9" s="79"/>
      <c r="G9" s="79"/>
      <c r="H9" s="79"/>
      <c r="I9" s="3"/>
      <c r="J9" s="3"/>
      <c r="K9" s="3"/>
      <c r="L9" s="3"/>
      <c r="M9" s="3"/>
      <c r="N9" s="3"/>
      <c r="O9" s="3"/>
      <c r="P9" s="3"/>
      <c r="Q9" s="3"/>
      <c r="R9" s="3"/>
      <c r="S9" s="3"/>
      <c r="T9" s="3"/>
      <c r="U9" s="3"/>
    </row>
    <row r="10" spans="1:16384" s="84" customFormat="1" x14ac:dyDescent="0.15">
      <c r="A10" s="80"/>
      <c r="B10" s="81">
        <v>100</v>
      </c>
      <c r="C10" s="82">
        <v>18.600000000000001</v>
      </c>
      <c r="D10" s="99">
        <v>81</v>
      </c>
      <c r="E10" s="90">
        <v>0.4</v>
      </c>
      <c r="F10" s="83"/>
      <c r="G10" s="83"/>
      <c r="H10" s="83"/>
      <c r="I10" s="80"/>
      <c r="J10" s="80"/>
      <c r="K10" s="80"/>
      <c r="L10" s="80"/>
      <c r="M10" s="80"/>
      <c r="N10" s="80"/>
      <c r="O10" s="80"/>
      <c r="P10" s="80"/>
      <c r="Q10" s="80"/>
      <c r="R10" s="80"/>
      <c r="S10" s="80"/>
      <c r="T10" s="80"/>
      <c r="U10" s="80"/>
    </row>
    <row r="11" spans="1:16384" s="89" customFormat="1" x14ac:dyDescent="0.15">
      <c r="A11" s="85"/>
      <c r="B11" s="86">
        <v>554</v>
      </c>
      <c r="C11" s="87">
        <v>103</v>
      </c>
      <c r="D11" s="100">
        <v>449</v>
      </c>
      <c r="E11" s="91">
        <v>2</v>
      </c>
      <c r="F11" s="88"/>
      <c r="G11" s="88"/>
      <c r="H11" s="88"/>
      <c r="I11" s="85"/>
      <c r="J11" s="85"/>
      <c r="K11" s="85"/>
      <c r="L11" s="85"/>
      <c r="M11" s="85"/>
      <c r="N11" s="85"/>
      <c r="O11" s="85"/>
      <c r="P11" s="85"/>
      <c r="Q11" s="85"/>
      <c r="R11" s="85"/>
      <c r="S11" s="85"/>
      <c r="T11" s="85"/>
      <c r="U11" s="85"/>
    </row>
    <row r="13" spans="1:16384" s="69" customFormat="1" ht="12" x14ac:dyDescent="0.15">
      <c r="A13" s="2"/>
      <c r="B13" s="66" t="s">
        <v>436</v>
      </c>
      <c r="C13" s="2"/>
      <c r="D13" s="2"/>
      <c r="E13" s="2"/>
      <c r="F13" s="2"/>
      <c r="G13" s="2"/>
      <c r="H13" s="2"/>
      <c r="I13" s="2"/>
      <c r="J13" s="2"/>
      <c r="K13" s="2"/>
      <c r="L13" s="2"/>
      <c r="M13" s="2"/>
      <c r="N13" s="2"/>
      <c r="O13" s="2"/>
      <c r="P13" s="2"/>
      <c r="Q13" s="2"/>
      <c r="R13" s="2"/>
      <c r="S13" s="2"/>
      <c r="T13" s="2"/>
      <c r="U13" s="2"/>
      <c r="V13" s="2"/>
      <c r="W13" s="2"/>
    </row>
    <row r="14" spans="1:16384" s="68" customFormat="1" ht="72" customHeight="1" x14ac:dyDescent="0.15">
      <c r="A14" s="3"/>
      <c r="B14" s="4" t="s">
        <v>47</v>
      </c>
      <c r="C14" s="5" t="s">
        <v>484</v>
      </c>
      <c r="D14" s="98" t="s">
        <v>485</v>
      </c>
      <c r="E14" s="98" t="s">
        <v>486</v>
      </c>
      <c r="F14" s="98" t="s">
        <v>487</v>
      </c>
      <c r="G14" s="98" t="s">
        <v>92</v>
      </c>
      <c r="H14" s="6" t="s">
        <v>52</v>
      </c>
      <c r="I14" s="79"/>
      <c r="J14" s="79"/>
      <c r="K14" s="3"/>
      <c r="L14" s="3"/>
      <c r="M14" s="3"/>
      <c r="N14" s="3"/>
      <c r="O14" s="3"/>
      <c r="P14" s="3"/>
      <c r="Q14" s="3"/>
      <c r="R14" s="3"/>
      <c r="S14" s="3"/>
      <c r="T14" s="3"/>
      <c r="U14" s="3"/>
      <c r="V14" s="3"/>
      <c r="W14" s="3"/>
    </row>
    <row r="15" spans="1:16384" s="84" customFormat="1" x14ac:dyDescent="0.15">
      <c r="A15" s="80"/>
      <c r="B15" s="81">
        <v>100</v>
      </c>
      <c r="C15" s="82">
        <v>35.200000000000003</v>
      </c>
      <c r="D15" s="99">
        <v>47.8</v>
      </c>
      <c r="E15" s="99">
        <v>11.9</v>
      </c>
      <c r="F15" s="99">
        <v>3.8</v>
      </c>
      <c r="G15" s="99">
        <v>1.3</v>
      </c>
      <c r="H15" s="90" t="s">
        <v>395</v>
      </c>
      <c r="I15" s="83"/>
      <c r="J15" s="83"/>
      <c r="K15" s="80"/>
      <c r="L15" s="80"/>
      <c r="M15" s="80"/>
      <c r="N15" s="80"/>
      <c r="O15" s="80"/>
      <c r="P15" s="80"/>
      <c r="Q15" s="80"/>
      <c r="R15" s="80"/>
      <c r="S15" s="80"/>
      <c r="T15" s="80"/>
      <c r="U15" s="80"/>
      <c r="V15" s="80"/>
      <c r="W15" s="80"/>
    </row>
    <row r="16" spans="1:16384" s="89" customFormat="1" x14ac:dyDescent="0.15">
      <c r="A16" s="85"/>
      <c r="B16" s="86">
        <v>554</v>
      </c>
      <c r="C16" s="87">
        <v>195</v>
      </c>
      <c r="D16" s="100">
        <v>265</v>
      </c>
      <c r="E16" s="100">
        <v>66</v>
      </c>
      <c r="F16" s="100">
        <v>21</v>
      </c>
      <c r="G16" s="100">
        <v>7</v>
      </c>
      <c r="H16" s="91" t="s">
        <v>395</v>
      </c>
      <c r="I16" s="88"/>
      <c r="J16" s="88"/>
      <c r="K16" s="85"/>
      <c r="L16" s="85"/>
      <c r="M16" s="85"/>
      <c r="N16" s="85"/>
      <c r="O16" s="85"/>
      <c r="P16" s="85"/>
      <c r="Q16" s="85"/>
      <c r="R16" s="85"/>
      <c r="S16" s="85"/>
      <c r="T16" s="85"/>
      <c r="U16" s="85"/>
      <c r="V16" s="85"/>
      <c r="W16" s="85"/>
    </row>
    <row r="18" spans="1:30" s="69" customFormat="1" ht="12" x14ac:dyDescent="0.15">
      <c r="A18" s="2"/>
      <c r="B18" s="66" t="s">
        <v>435</v>
      </c>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30" s="68" customFormat="1" ht="116.25" customHeight="1" x14ac:dyDescent="0.15">
      <c r="A19" s="3"/>
      <c r="B19" s="4" t="s">
        <v>47</v>
      </c>
      <c r="C19" s="5" t="s">
        <v>488</v>
      </c>
      <c r="D19" s="5" t="s">
        <v>489</v>
      </c>
      <c r="E19" s="98" t="s">
        <v>490</v>
      </c>
      <c r="F19" s="98" t="s">
        <v>491</v>
      </c>
      <c r="G19" s="98" t="s">
        <v>492</v>
      </c>
      <c r="H19" s="98" t="s">
        <v>434</v>
      </c>
      <c r="I19" s="98" t="s">
        <v>493</v>
      </c>
      <c r="J19" s="98" t="s">
        <v>65</v>
      </c>
      <c r="K19" s="98" t="s">
        <v>494</v>
      </c>
      <c r="L19" s="6" t="s">
        <v>52</v>
      </c>
      <c r="M19" s="79"/>
      <c r="N19" s="79"/>
      <c r="O19" s="79"/>
      <c r="P19" s="3"/>
      <c r="Q19" s="3"/>
      <c r="R19" s="3"/>
      <c r="S19" s="3"/>
      <c r="T19" s="3"/>
      <c r="U19" s="3"/>
      <c r="V19" s="3"/>
      <c r="W19" s="3"/>
      <c r="X19" s="3"/>
      <c r="Y19" s="3"/>
      <c r="Z19" s="3"/>
      <c r="AA19" s="3"/>
      <c r="AB19" s="3"/>
    </row>
    <row r="20" spans="1:30" s="84" customFormat="1" x14ac:dyDescent="0.15">
      <c r="A20" s="80"/>
      <c r="B20" s="81">
        <v>100</v>
      </c>
      <c r="C20" s="82">
        <v>43.3</v>
      </c>
      <c r="D20" s="82">
        <v>85.7</v>
      </c>
      <c r="E20" s="99">
        <v>57.6</v>
      </c>
      <c r="F20" s="99">
        <v>41.2</v>
      </c>
      <c r="G20" s="99">
        <v>25.1</v>
      </c>
      <c r="H20" s="99">
        <v>43.5</v>
      </c>
      <c r="I20" s="99">
        <v>23.3</v>
      </c>
      <c r="J20" s="99">
        <v>2.2000000000000002</v>
      </c>
      <c r="K20" s="99">
        <v>1.1000000000000001</v>
      </c>
      <c r="L20" s="90">
        <v>0.2</v>
      </c>
      <c r="M20" s="83"/>
      <c r="N20" s="83"/>
      <c r="O20" s="83"/>
      <c r="P20" s="80"/>
      <c r="Q20" s="80"/>
      <c r="R20" s="80"/>
      <c r="S20" s="80"/>
      <c r="T20" s="80"/>
      <c r="U20" s="80"/>
      <c r="V20" s="80"/>
      <c r="W20" s="80"/>
      <c r="X20" s="80"/>
      <c r="Y20" s="80"/>
      <c r="Z20" s="80"/>
      <c r="AA20" s="80"/>
      <c r="AB20" s="80"/>
    </row>
    <row r="21" spans="1:30" s="89" customFormat="1" x14ac:dyDescent="0.15">
      <c r="A21" s="85"/>
      <c r="B21" s="86">
        <v>554</v>
      </c>
      <c r="C21" s="87">
        <v>240</v>
      </c>
      <c r="D21" s="87">
        <v>475</v>
      </c>
      <c r="E21" s="100">
        <v>319</v>
      </c>
      <c r="F21" s="100">
        <v>228</v>
      </c>
      <c r="G21" s="100">
        <v>139</v>
      </c>
      <c r="H21" s="100">
        <v>241</v>
      </c>
      <c r="I21" s="100">
        <v>129</v>
      </c>
      <c r="J21" s="100">
        <v>12</v>
      </c>
      <c r="K21" s="100">
        <v>6</v>
      </c>
      <c r="L21" s="91">
        <v>1</v>
      </c>
      <c r="M21" s="88"/>
      <c r="N21" s="88"/>
      <c r="O21" s="88"/>
      <c r="P21" s="85"/>
      <c r="Q21" s="85"/>
      <c r="R21" s="85"/>
      <c r="S21" s="85"/>
      <c r="T21" s="85"/>
      <c r="U21" s="85"/>
      <c r="V21" s="85"/>
      <c r="W21" s="85"/>
      <c r="X21" s="85"/>
      <c r="Y21" s="85"/>
      <c r="Z21" s="85"/>
      <c r="AA21" s="85"/>
      <c r="AB21" s="85"/>
    </row>
    <row r="23" spans="1:30" s="69" customFormat="1" ht="12" x14ac:dyDescent="0.15">
      <c r="A23" s="2"/>
      <c r="B23" s="66" t="s">
        <v>433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s="68" customFormat="1" ht="117.75" customHeight="1" x14ac:dyDescent="0.15">
      <c r="A24" s="3"/>
      <c r="B24" s="4" t="s">
        <v>47</v>
      </c>
      <c r="C24" s="5" t="s">
        <v>458</v>
      </c>
      <c r="D24" s="5" t="s">
        <v>162</v>
      </c>
      <c r="E24" s="98" t="s">
        <v>157</v>
      </c>
      <c r="F24" s="98" t="s">
        <v>432</v>
      </c>
      <c r="G24" s="98" t="s">
        <v>495</v>
      </c>
      <c r="H24" s="98" t="s">
        <v>496</v>
      </c>
      <c r="I24" s="98" t="s">
        <v>383</v>
      </c>
      <c r="J24" s="98" t="s">
        <v>497</v>
      </c>
      <c r="K24" s="98" t="s">
        <v>498</v>
      </c>
      <c r="L24" s="98" t="s">
        <v>499</v>
      </c>
      <c r="M24" s="98" t="s">
        <v>65</v>
      </c>
      <c r="N24" s="98" t="s">
        <v>500</v>
      </c>
      <c r="O24" s="6" t="s">
        <v>52</v>
      </c>
      <c r="P24" s="79"/>
      <c r="Q24" s="79"/>
      <c r="R24" s="3"/>
      <c r="S24" s="3"/>
      <c r="T24" s="3"/>
      <c r="U24" s="3"/>
      <c r="V24" s="3"/>
      <c r="W24" s="3"/>
      <c r="X24" s="3"/>
      <c r="Y24" s="3"/>
      <c r="Z24" s="3"/>
      <c r="AA24" s="3"/>
      <c r="AB24" s="3"/>
      <c r="AC24" s="3"/>
      <c r="AD24" s="3"/>
    </row>
    <row r="25" spans="1:30" s="84" customFormat="1" x14ac:dyDescent="0.15">
      <c r="A25" s="80"/>
      <c r="B25" s="81">
        <v>100</v>
      </c>
      <c r="C25" s="82">
        <v>86.1</v>
      </c>
      <c r="D25" s="82">
        <v>26.2</v>
      </c>
      <c r="E25" s="99">
        <v>33.799999999999997</v>
      </c>
      <c r="F25" s="99">
        <v>7</v>
      </c>
      <c r="G25" s="99">
        <v>25.5</v>
      </c>
      <c r="H25" s="99">
        <v>31.6</v>
      </c>
      <c r="I25" s="99">
        <v>33.200000000000003</v>
      </c>
      <c r="J25" s="99">
        <v>3.6</v>
      </c>
      <c r="K25" s="99">
        <v>0.9</v>
      </c>
      <c r="L25" s="99">
        <v>1.8</v>
      </c>
      <c r="M25" s="99">
        <v>0.7</v>
      </c>
      <c r="N25" s="99">
        <v>0.5</v>
      </c>
      <c r="O25" s="90" t="s">
        <v>395</v>
      </c>
      <c r="P25" s="83"/>
      <c r="Q25" s="83"/>
      <c r="R25" s="80"/>
      <c r="S25" s="80"/>
      <c r="T25" s="80"/>
      <c r="U25" s="80"/>
      <c r="V25" s="80"/>
      <c r="W25" s="80"/>
      <c r="X25" s="80"/>
      <c r="Y25" s="80"/>
      <c r="Z25" s="80"/>
      <c r="AA25" s="80"/>
      <c r="AB25" s="80"/>
      <c r="AC25" s="80"/>
      <c r="AD25" s="80"/>
    </row>
    <row r="26" spans="1:30" s="89" customFormat="1" x14ac:dyDescent="0.15">
      <c r="A26" s="85"/>
      <c r="B26" s="86">
        <v>554</v>
      </c>
      <c r="C26" s="87">
        <v>477</v>
      </c>
      <c r="D26" s="87">
        <v>145</v>
      </c>
      <c r="E26" s="100">
        <v>187</v>
      </c>
      <c r="F26" s="100">
        <v>39</v>
      </c>
      <c r="G26" s="100">
        <v>141</v>
      </c>
      <c r="H26" s="100">
        <v>175</v>
      </c>
      <c r="I26" s="100">
        <v>184</v>
      </c>
      <c r="J26" s="100">
        <v>20</v>
      </c>
      <c r="K26" s="100">
        <v>5</v>
      </c>
      <c r="L26" s="100">
        <v>10</v>
      </c>
      <c r="M26" s="100">
        <v>4</v>
      </c>
      <c r="N26" s="100">
        <v>3</v>
      </c>
      <c r="O26" s="91" t="s">
        <v>395</v>
      </c>
      <c r="P26" s="88"/>
      <c r="Q26" s="88"/>
      <c r="R26" s="85"/>
      <c r="S26" s="85"/>
      <c r="T26" s="85"/>
      <c r="U26" s="85"/>
      <c r="V26" s="85"/>
      <c r="W26" s="85"/>
      <c r="X26" s="85"/>
      <c r="Y26" s="85"/>
      <c r="Z26" s="85"/>
      <c r="AA26" s="85"/>
      <c r="AB26" s="85"/>
      <c r="AC26" s="85"/>
      <c r="AD26" s="85"/>
    </row>
    <row r="28" spans="1:30" s="69" customFormat="1" ht="12" x14ac:dyDescent="0.15">
      <c r="A28" s="2"/>
      <c r="B28" s="66" t="s">
        <v>431</v>
      </c>
      <c r="C28" s="2"/>
      <c r="D28" s="2"/>
      <c r="E28" s="2"/>
      <c r="F28" s="2"/>
      <c r="G28" s="2"/>
      <c r="H28" s="2"/>
      <c r="I28" s="2"/>
      <c r="J28" s="2"/>
      <c r="K28" s="2"/>
      <c r="L28" s="2"/>
      <c r="M28" s="2"/>
      <c r="N28" s="2"/>
      <c r="O28" s="2"/>
      <c r="P28" s="2"/>
      <c r="Q28" s="2"/>
      <c r="R28" s="2"/>
      <c r="S28" s="2"/>
      <c r="T28" s="2"/>
      <c r="U28" s="2"/>
      <c r="V28" s="2"/>
    </row>
    <row r="29" spans="1:30" s="68" customFormat="1" ht="88.5" customHeight="1" x14ac:dyDescent="0.15">
      <c r="A29" s="3"/>
      <c r="B29" s="4" t="s">
        <v>47</v>
      </c>
      <c r="C29" s="5" t="s">
        <v>501</v>
      </c>
      <c r="D29" s="98" t="s">
        <v>502</v>
      </c>
      <c r="E29" s="98" t="s">
        <v>175</v>
      </c>
      <c r="F29" s="6" t="s">
        <v>52</v>
      </c>
      <c r="G29" s="79"/>
      <c r="H29" s="79"/>
      <c r="I29" s="79"/>
      <c r="J29" s="3"/>
      <c r="K29" s="3"/>
      <c r="L29" s="3"/>
      <c r="M29" s="3"/>
      <c r="N29" s="3"/>
      <c r="O29" s="3"/>
      <c r="P29" s="3"/>
      <c r="Q29" s="3"/>
      <c r="R29" s="3"/>
      <c r="S29" s="3"/>
      <c r="T29" s="3"/>
      <c r="U29" s="3"/>
      <c r="V29" s="3"/>
    </row>
    <row r="30" spans="1:30" s="84" customFormat="1" x14ac:dyDescent="0.15">
      <c r="A30" s="80"/>
      <c r="B30" s="81">
        <v>100</v>
      </c>
      <c r="C30" s="82">
        <v>15.9</v>
      </c>
      <c r="D30" s="99">
        <v>17.100000000000001</v>
      </c>
      <c r="E30" s="99">
        <v>66.8</v>
      </c>
      <c r="F30" s="90">
        <v>0.2</v>
      </c>
      <c r="G30" s="83"/>
      <c r="H30" s="83"/>
      <c r="I30" s="83"/>
      <c r="J30" s="80"/>
      <c r="K30" s="80"/>
      <c r="L30" s="80"/>
      <c r="M30" s="80"/>
      <c r="N30" s="80"/>
      <c r="O30" s="80"/>
      <c r="P30" s="80"/>
      <c r="Q30" s="80"/>
      <c r="R30" s="80"/>
      <c r="S30" s="80"/>
      <c r="T30" s="80"/>
      <c r="U30" s="80"/>
      <c r="V30" s="80"/>
    </row>
    <row r="31" spans="1:30" s="89" customFormat="1" x14ac:dyDescent="0.15">
      <c r="A31" s="85"/>
      <c r="B31" s="86">
        <v>554</v>
      </c>
      <c r="C31" s="87">
        <v>88</v>
      </c>
      <c r="D31" s="100">
        <v>95</v>
      </c>
      <c r="E31" s="100">
        <v>370</v>
      </c>
      <c r="F31" s="91">
        <v>1</v>
      </c>
      <c r="G31" s="88"/>
      <c r="H31" s="88"/>
      <c r="I31" s="88"/>
      <c r="J31" s="85"/>
      <c r="K31" s="85"/>
      <c r="L31" s="85"/>
      <c r="M31" s="85"/>
      <c r="N31" s="85"/>
      <c r="O31" s="85"/>
      <c r="P31" s="85"/>
      <c r="Q31" s="85"/>
      <c r="R31" s="85"/>
      <c r="S31" s="85"/>
      <c r="T31" s="85"/>
      <c r="U31" s="85"/>
      <c r="V31" s="85"/>
    </row>
    <row r="33" spans="1:22" s="69" customFormat="1" ht="12" x14ac:dyDescent="0.15">
      <c r="A33" s="2"/>
      <c r="B33" s="66" t="s">
        <v>430</v>
      </c>
      <c r="C33" s="2"/>
      <c r="D33" s="2"/>
      <c r="E33" s="2"/>
      <c r="F33" s="2"/>
      <c r="G33" s="2"/>
      <c r="H33" s="2"/>
      <c r="I33" s="2"/>
      <c r="J33" s="2"/>
      <c r="K33" s="2"/>
      <c r="L33" s="2"/>
      <c r="M33" s="2"/>
      <c r="N33" s="2"/>
      <c r="O33" s="2"/>
      <c r="P33" s="2"/>
      <c r="Q33" s="2"/>
      <c r="R33" s="2"/>
      <c r="S33" s="2"/>
      <c r="T33" s="2"/>
      <c r="U33" s="2"/>
      <c r="V33" s="2"/>
    </row>
    <row r="34" spans="1:22" s="68" customFormat="1" ht="88.5" customHeight="1" x14ac:dyDescent="0.15">
      <c r="A34" s="3"/>
      <c r="B34" s="4" t="s">
        <v>47</v>
      </c>
      <c r="C34" s="5" t="s">
        <v>501</v>
      </c>
      <c r="D34" s="98" t="s">
        <v>502</v>
      </c>
      <c r="E34" s="98" t="s">
        <v>175</v>
      </c>
      <c r="F34" s="6" t="s">
        <v>52</v>
      </c>
      <c r="G34" s="79"/>
      <c r="H34" s="79"/>
      <c r="I34" s="79"/>
      <c r="J34" s="3"/>
      <c r="K34" s="3"/>
      <c r="L34" s="3"/>
      <c r="M34" s="3"/>
      <c r="N34" s="3"/>
      <c r="O34" s="3"/>
      <c r="P34" s="3"/>
      <c r="Q34" s="3"/>
      <c r="R34" s="3"/>
      <c r="S34" s="3"/>
      <c r="T34" s="3"/>
      <c r="U34" s="3"/>
      <c r="V34" s="3"/>
    </row>
    <row r="35" spans="1:22" s="84" customFormat="1" x14ac:dyDescent="0.15">
      <c r="A35" s="80"/>
      <c r="B35" s="81">
        <v>100</v>
      </c>
      <c r="C35" s="82">
        <v>16.399999999999999</v>
      </c>
      <c r="D35" s="99">
        <v>17</v>
      </c>
      <c r="E35" s="99">
        <v>66.400000000000006</v>
      </c>
      <c r="F35" s="90">
        <v>0.2</v>
      </c>
      <c r="G35" s="83"/>
      <c r="H35" s="83"/>
      <c r="I35" s="83"/>
      <c r="J35" s="80"/>
      <c r="K35" s="80"/>
      <c r="L35" s="80"/>
      <c r="M35" s="80"/>
      <c r="N35" s="80"/>
      <c r="O35" s="80"/>
      <c r="P35" s="80"/>
      <c r="Q35" s="80"/>
      <c r="R35" s="80"/>
      <c r="S35" s="80"/>
      <c r="T35" s="80"/>
      <c r="U35" s="80"/>
      <c r="V35" s="80"/>
    </row>
    <row r="36" spans="1:22" s="89" customFormat="1" x14ac:dyDescent="0.15">
      <c r="A36" s="85"/>
      <c r="B36" s="86">
        <v>554</v>
      </c>
      <c r="C36" s="87">
        <v>91</v>
      </c>
      <c r="D36" s="100">
        <v>94</v>
      </c>
      <c r="E36" s="100">
        <v>368</v>
      </c>
      <c r="F36" s="91">
        <v>1</v>
      </c>
      <c r="G36" s="88"/>
      <c r="H36" s="88"/>
      <c r="I36" s="88"/>
      <c r="J36" s="85"/>
      <c r="K36" s="85"/>
      <c r="L36" s="85"/>
      <c r="M36" s="85"/>
      <c r="N36" s="85"/>
      <c r="O36" s="85"/>
      <c r="P36" s="85"/>
      <c r="Q36" s="85"/>
      <c r="R36" s="85"/>
      <c r="S36" s="85"/>
      <c r="T36" s="85"/>
      <c r="U36" s="85"/>
      <c r="V36" s="85"/>
    </row>
  </sheetData>
  <phoneticPr fontId="21"/>
  <pageMargins left="0.59055118110236227" right="0.39370078740157483" top="0.39370078740157483" bottom="0.39370078740157483" header="0.31496062992125984" footer="0.31496062992125984"/>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51"/>
  <sheetViews>
    <sheetView showGridLines="0" zoomScaleNormal="100" workbookViewId="0">
      <pane ySplit="1" topLeftCell="A42" activePane="bottomLeft" state="frozen"/>
      <selection activeCell="M4" sqref="M4"/>
      <selection pane="bottomLeft" activeCell="M4" sqref="M4"/>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561</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429</v>
      </c>
      <c r="C3" s="2"/>
      <c r="D3" s="2"/>
      <c r="E3" s="2"/>
      <c r="F3" s="2"/>
      <c r="G3" s="2"/>
      <c r="H3" s="2"/>
      <c r="I3" s="2"/>
      <c r="J3" s="2"/>
      <c r="K3" s="2"/>
      <c r="L3" s="2"/>
      <c r="M3" s="2"/>
      <c r="N3" s="2"/>
      <c r="O3" s="2"/>
      <c r="P3" s="2"/>
      <c r="Q3" s="2"/>
      <c r="R3" s="2"/>
      <c r="S3" s="2"/>
      <c r="T3" s="2"/>
      <c r="U3" s="2"/>
      <c r="V3" s="2"/>
      <c r="W3" s="2"/>
    </row>
    <row r="4" spans="1:16384" s="68" customFormat="1" ht="66" customHeight="1" x14ac:dyDescent="0.15">
      <c r="A4" s="3"/>
      <c r="B4" s="4" t="s">
        <v>47</v>
      </c>
      <c r="C4" s="5" t="s">
        <v>503</v>
      </c>
      <c r="D4" s="98" t="s">
        <v>504</v>
      </c>
      <c r="E4" s="98" t="s">
        <v>505</v>
      </c>
      <c r="F4" s="98" t="s">
        <v>506</v>
      </c>
      <c r="G4" s="6" t="s">
        <v>52</v>
      </c>
      <c r="H4" s="79"/>
      <c r="I4" s="79"/>
      <c r="J4" s="79"/>
      <c r="K4" s="3"/>
      <c r="L4" s="3"/>
      <c r="M4" s="3"/>
      <c r="N4" s="3"/>
      <c r="O4" s="3"/>
      <c r="P4" s="3"/>
      <c r="Q4" s="3"/>
      <c r="R4" s="3"/>
      <c r="S4" s="3"/>
      <c r="T4" s="3"/>
      <c r="U4" s="3"/>
      <c r="V4" s="3"/>
      <c r="W4" s="3"/>
    </row>
    <row r="5" spans="1:16384" s="84" customFormat="1" x14ac:dyDescent="0.15">
      <c r="A5" s="80"/>
      <c r="B5" s="81">
        <v>100</v>
      </c>
      <c r="C5" s="82">
        <v>27.8</v>
      </c>
      <c r="D5" s="99">
        <v>64.400000000000006</v>
      </c>
      <c r="E5" s="99">
        <v>6.3</v>
      </c>
      <c r="F5" s="99">
        <v>1.1000000000000001</v>
      </c>
      <c r="G5" s="90">
        <v>0.4</v>
      </c>
      <c r="H5" s="83"/>
      <c r="I5" s="83"/>
      <c r="J5" s="83"/>
      <c r="K5" s="80"/>
      <c r="L5" s="80"/>
      <c r="M5" s="80"/>
      <c r="N5" s="80"/>
      <c r="O5" s="80"/>
      <c r="P5" s="80"/>
      <c r="Q5" s="80"/>
      <c r="R5" s="80"/>
      <c r="S5" s="80"/>
      <c r="T5" s="80"/>
      <c r="U5" s="80"/>
      <c r="V5" s="80"/>
      <c r="W5" s="80"/>
    </row>
    <row r="6" spans="1:16384" s="89" customFormat="1" x14ac:dyDescent="0.15">
      <c r="A6" s="85"/>
      <c r="B6" s="86">
        <v>554</v>
      </c>
      <c r="C6" s="87">
        <v>154</v>
      </c>
      <c r="D6" s="100">
        <v>357</v>
      </c>
      <c r="E6" s="100">
        <v>35</v>
      </c>
      <c r="F6" s="100">
        <v>6</v>
      </c>
      <c r="G6" s="91">
        <v>2</v>
      </c>
      <c r="H6" s="88"/>
      <c r="I6" s="88"/>
      <c r="J6" s="88"/>
      <c r="K6" s="85"/>
      <c r="L6" s="85"/>
      <c r="M6" s="85"/>
      <c r="N6" s="85"/>
      <c r="O6" s="85"/>
      <c r="P6" s="85"/>
      <c r="Q6" s="85"/>
      <c r="R6" s="85"/>
      <c r="S6" s="85"/>
      <c r="T6" s="85"/>
      <c r="U6" s="85"/>
      <c r="V6" s="85"/>
      <c r="W6" s="85"/>
    </row>
    <row r="8" spans="1:16384" s="69" customFormat="1" ht="12" x14ac:dyDescent="0.15">
      <c r="A8" s="2"/>
      <c r="B8" s="66" t="s">
        <v>428</v>
      </c>
      <c r="C8" s="2"/>
      <c r="D8" s="2"/>
      <c r="E8" s="2"/>
      <c r="F8" s="2"/>
      <c r="G8" s="2"/>
      <c r="H8" s="2"/>
      <c r="I8" s="2"/>
      <c r="J8" s="2"/>
      <c r="K8" s="2"/>
      <c r="L8" s="2"/>
      <c r="M8" s="2"/>
      <c r="N8" s="2"/>
      <c r="O8" s="2"/>
      <c r="P8" s="2"/>
      <c r="Q8" s="2"/>
      <c r="R8" s="2"/>
      <c r="S8" s="2"/>
      <c r="T8" s="2"/>
      <c r="U8" s="2"/>
      <c r="V8" s="2"/>
      <c r="W8" s="2"/>
    </row>
    <row r="9" spans="1:16384" s="68" customFormat="1" ht="66" customHeight="1" x14ac:dyDescent="0.15">
      <c r="A9" s="3"/>
      <c r="B9" s="4" t="s">
        <v>47</v>
      </c>
      <c r="C9" s="5" t="s">
        <v>393</v>
      </c>
      <c r="D9" s="98" t="s">
        <v>392</v>
      </c>
      <c r="E9" s="98" t="s">
        <v>391</v>
      </c>
      <c r="F9" s="98" t="s">
        <v>394</v>
      </c>
      <c r="G9" s="6" t="s">
        <v>52</v>
      </c>
      <c r="H9" s="79"/>
      <c r="I9" s="79"/>
      <c r="J9" s="79"/>
      <c r="K9" s="3"/>
      <c r="L9" s="3"/>
      <c r="M9" s="3"/>
      <c r="N9" s="3"/>
      <c r="O9" s="3"/>
      <c r="P9" s="3"/>
      <c r="Q9" s="3"/>
      <c r="R9" s="3"/>
      <c r="S9" s="3"/>
      <c r="T9" s="3"/>
      <c r="U9" s="3"/>
      <c r="V9" s="3"/>
      <c r="W9" s="3"/>
    </row>
    <row r="10" spans="1:16384" s="84" customFormat="1" x14ac:dyDescent="0.15">
      <c r="A10" s="80"/>
      <c r="B10" s="81">
        <v>100</v>
      </c>
      <c r="C10" s="82">
        <v>33</v>
      </c>
      <c r="D10" s="99">
        <v>51.4</v>
      </c>
      <c r="E10" s="99">
        <v>12.8</v>
      </c>
      <c r="F10" s="99">
        <v>1.8</v>
      </c>
      <c r="G10" s="90">
        <v>0.9</v>
      </c>
      <c r="H10" s="83"/>
      <c r="I10" s="83"/>
      <c r="J10" s="83"/>
      <c r="K10" s="80"/>
      <c r="L10" s="80"/>
      <c r="M10" s="80"/>
      <c r="N10" s="80"/>
      <c r="O10" s="80"/>
      <c r="P10" s="80"/>
      <c r="Q10" s="80"/>
      <c r="R10" s="80"/>
      <c r="S10" s="80"/>
      <c r="T10" s="80"/>
      <c r="U10" s="80"/>
      <c r="V10" s="80"/>
      <c r="W10" s="80"/>
    </row>
    <row r="11" spans="1:16384" s="89" customFormat="1" x14ac:dyDescent="0.15">
      <c r="A11" s="85"/>
      <c r="B11" s="86">
        <v>554</v>
      </c>
      <c r="C11" s="87">
        <v>183</v>
      </c>
      <c r="D11" s="100">
        <v>285</v>
      </c>
      <c r="E11" s="100">
        <v>71</v>
      </c>
      <c r="F11" s="100">
        <v>10</v>
      </c>
      <c r="G11" s="91">
        <v>5</v>
      </c>
      <c r="H11" s="88"/>
      <c r="I11" s="88"/>
      <c r="J11" s="88"/>
      <c r="K11" s="85"/>
      <c r="L11" s="85"/>
      <c r="M11" s="85"/>
      <c r="N11" s="85"/>
      <c r="O11" s="85"/>
      <c r="P11" s="85"/>
      <c r="Q11" s="85"/>
      <c r="R11" s="85"/>
      <c r="S11" s="85"/>
      <c r="T11" s="85"/>
      <c r="U11" s="85"/>
      <c r="V11" s="85"/>
      <c r="W11" s="85"/>
    </row>
    <row r="13" spans="1:16384" s="69" customFormat="1" ht="12" x14ac:dyDescent="0.15">
      <c r="A13" s="2"/>
      <c r="B13" s="66" t="s">
        <v>427</v>
      </c>
      <c r="C13" s="2"/>
      <c r="D13" s="2"/>
      <c r="E13" s="2"/>
      <c r="F13" s="2"/>
      <c r="G13" s="2"/>
      <c r="H13" s="2"/>
      <c r="I13" s="2"/>
      <c r="J13" s="2"/>
      <c r="K13" s="2"/>
      <c r="L13" s="2"/>
      <c r="M13" s="2"/>
      <c r="N13" s="2"/>
      <c r="O13" s="2"/>
      <c r="P13" s="2"/>
      <c r="Q13" s="2"/>
      <c r="R13" s="2"/>
      <c r="S13" s="2"/>
      <c r="T13" s="2"/>
      <c r="U13" s="2"/>
      <c r="V13" s="2"/>
      <c r="W13" s="2"/>
      <c r="X13" s="2"/>
      <c r="Y13" s="2"/>
      <c r="Z13" s="2"/>
      <c r="AA13" s="2"/>
    </row>
    <row r="14" spans="1:16384" s="68" customFormat="1" ht="132" customHeight="1" x14ac:dyDescent="0.15">
      <c r="A14" s="3"/>
      <c r="B14" s="4" t="s">
        <v>47</v>
      </c>
      <c r="C14" s="5" t="s">
        <v>507</v>
      </c>
      <c r="D14" s="5" t="s">
        <v>508</v>
      </c>
      <c r="E14" s="98" t="s">
        <v>509</v>
      </c>
      <c r="F14" s="98" t="s">
        <v>510</v>
      </c>
      <c r="G14" s="98" t="s">
        <v>562</v>
      </c>
      <c r="H14" s="98" t="s">
        <v>426</v>
      </c>
      <c r="I14" s="98" t="s">
        <v>511</v>
      </c>
      <c r="J14" s="98" t="s">
        <v>65</v>
      </c>
      <c r="K14" s="6" t="s">
        <v>52</v>
      </c>
      <c r="L14" s="79"/>
      <c r="M14" s="79"/>
      <c r="N14" s="79"/>
      <c r="O14" s="3"/>
      <c r="P14" s="3"/>
      <c r="Q14" s="3"/>
      <c r="R14" s="3"/>
      <c r="S14" s="3"/>
      <c r="T14" s="3"/>
      <c r="U14" s="3"/>
      <c r="V14" s="3"/>
      <c r="W14" s="3"/>
      <c r="X14" s="3"/>
      <c r="Y14" s="3"/>
      <c r="Z14" s="3"/>
      <c r="AA14" s="3"/>
    </row>
    <row r="15" spans="1:16384" s="84" customFormat="1" x14ac:dyDescent="0.15">
      <c r="A15" s="80"/>
      <c r="B15" s="81">
        <v>100</v>
      </c>
      <c r="C15" s="82">
        <v>53.1</v>
      </c>
      <c r="D15" s="82">
        <v>4.9000000000000004</v>
      </c>
      <c r="E15" s="99">
        <v>23.5</v>
      </c>
      <c r="F15" s="99">
        <v>14.8</v>
      </c>
      <c r="G15" s="99">
        <v>66.7</v>
      </c>
      <c r="H15" s="99">
        <v>28.4</v>
      </c>
      <c r="I15" s="99">
        <v>28.4</v>
      </c>
      <c r="J15" s="99">
        <v>9.9</v>
      </c>
      <c r="K15" s="90">
        <v>1.2</v>
      </c>
      <c r="L15" s="83"/>
      <c r="M15" s="83"/>
      <c r="N15" s="83"/>
      <c r="O15" s="80"/>
      <c r="P15" s="80"/>
      <c r="Q15" s="80"/>
      <c r="R15" s="80"/>
      <c r="S15" s="80"/>
      <c r="T15" s="80"/>
      <c r="U15" s="80"/>
      <c r="V15" s="80"/>
      <c r="W15" s="80"/>
      <c r="X15" s="80"/>
      <c r="Y15" s="80"/>
      <c r="Z15" s="80"/>
      <c r="AA15" s="80"/>
    </row>
    <row r="16" spans="1:16384" s="89" customFormat="1" x14ac:dyDescent="0.15">
      <c r="A16" s="85"/>
      <c r="B16" s="86">
        <v>81</v>
      </c>
      <c r="C16" s="87">
        <v>43</v>
      </c>
      <c r="D16" s="87">
        <v>4</v>
      </c>
      <c r="E16" s="100">
        <v>19</v>
      </c>
      <c r="F16" s="100">
        <v>12</v>
      </c>
      <c r="G16" s="100">
        <v>54</v>
      </c>
      <c r="H16" s="100">
        <v>23</v>
      </c>
      <c r="I16" s="100">
        <v>23</v>
      </c>
      <c r="J16" s="100">
        <v>8</v>
      </c>
      <c r="K16" s="91">
        <v>1</v>
      </c>
      <c r="L16" s="88"/>
      <c r="M16" s="88"/>
      <c r="N16" s="88"/>
      <c r="O16" s="85"/>
      <c r="P16" s="85"/>
      <c r="Q16" s="85"/>
      <c r="R16" s="85"/>
      <c r="S16" s="85"/>
      <c r="T16" s="85"/>
      <c r="U16" s="85"/>
      <c r="V16" s="85"/>
      <c r="W16" s="85"/>
      <c r="X16" s="85"/>
      <c r="Y16" s="85"/>
      <c r="Z16" s="85"/>
      <c r="AA16" s="85"/>
    </row>
    <row r="18" spans="1:27" s="69" customFormat="1" ht="12" x14ac:dyDescent="0.15">
      <c r="A18" s="2"/>
      <c r="B18" s="66" t="s">
        <v>425</v>
      </c>
      <c r="C18" s="2"/>
      <c r="D18" s="2"/>
      <c r="E18" s="2"/>
      <c r="F18" s="2"/>
      <c r="G18" s="2"/>
      <c r="H18" s="2"/>
      <c r="I18" s="2"/>
      <c r="J18" s="2"/>
      <c r="K18" s="2"/>
      <c r="L18" s="2"/>
      <c r="M18" s="2"/>
      <c r="N18" s="2"/>
      <c r="O18" s="2"/>
      <c r="P18" s="2"/>
      <c r="Q18" s="2"/>
      <c r="R18" s="2"/>
      <c r="S18" s="2"/>
      <c r="T18" s="2"/>
      <c r="U18" s="2"/>
      <c r="V18" s="2"/>
    </row>
    <row r="19" spans="1:27" s="68" customFormat="1" ht="177.75" customHeight="1" x14ac:dyDescent="0.15">
      <c r="A19" s="3"/>
      <c r="B19" s="4" t="s">
        <v>47</v>
      </c>
      <c r="C19" s="5" t="s">
        <v>512</v>
      </c>
      <c r="D19" s="5" t="s">
        <v>563</v>
      </c>
      <c r="E19" s="98" t="s">
        <v>513</v>
      </c>
      <c r="F19" s="6" t="s">
        <v>52</v>
      </c>
      <c r="G19" s="79"/>
      <c r="H19" s="79"/>
      <c r="I19" s="79"/>
      <c r="J19" s="3"/>
      <c r="K19" s="3"/>
      <c r="L19" s="3"/>
      <c r="M19" s="3"/>
      <c r="N19" s="3"/>
      <c r="O19" s="3"/>
      <c r="P19" s="3"/>
      <c r="Q19" s="3"/>
      <c r="R19" s="3"/>
      <c r="S19" s="3"/>
      <c r="T19" s="3"/>
      <c r="U19" s="3"/>
      <c r="V19" s="3"/>
    </row>
    <row r="20" spans="1:27" s="84" customFormat="1" x14ac:dyDescent="0.15">
      <c r="A20" s="80"/>
      <c r="B20" s="81">
        <v>100</v>
      </c>
      <c r="C20" s="82">
        <v>21.8</v>
      </c>
      <c r="D20" s="82">
        <v>61.4</v>
      </c>
      <c r="E20" s="99">
        <v>14.8</v>
      </c>
      <c r="F20" s="90">
        <v>2</v>
      </c>
      <c r="G20" s="83"/>
      <c r="H20" s="83"/>
      <c r="I20" s="83"/>
      <c r="J20" s="80"/>
      <c r="K20" s="80"/>
      <c r="L20" s="80"/>
      <c r="M20" s="80"/>
      <c r="N20" s="80"/>
      <c r="O20" s="80"/>
      <c r="P20" s="80"/>
      <c r="Q20" s="80"/>
      <c r="R20" s="80"/>
      <c r="S20" s="80"/>
      <c r="T20" s="80"/>
      <c r="U20" s="80"/>
      <c r="V20" s="80"/>
    </row>
    <row r="21" spans="1:27" s="89" customFormat="1" x14ac:dyDescent="0.15">
      <c r="A21" s="85"/>
      <c r="B21" s="86">
        <v>554</v>
      </c>
      <c r="C21" s="87">
        <v>121</v>
      </c>
      <c r="D21" s="87">
        <v>340</v>
      </c>
      <c r="E21" s="100">
        <v>82</v>
      </c>
      <c r="F21" s="91">
        <v>11</v>
      </c>
      <c r="G21" s="88"/>
      <c r="H21" s="88"/>
      <c r="I21" s="88"/>
      <c r="J21" s="85"/>
      <c r="K21" s="85"/>
      <c r="L21" s="85"/>
      <c r="M21" s="85"/>
      <c r="N21" s="85"/>
      <c r="O21" s="85"/>
      <c r="P21" s="85"/>
      <c r="Q21" s="85"/>
      <c r="R21" s="85"/>
      <c r="S21" s="85"/>
      <c r="T21" s="85"/>
      <c r="U21" s="85"/>
      <c r="V21" s="85"/>
    </row>
    <row r="23" spans="1:27" s="69" customFormat="1" ht="12" x14ac:dyDescent="0.15">
      <c r="A23" s="2"/>
      <c r="B23" s="66" t="s">
        <v>424</v>
      </c>
      <c r="C23" s="2"/>
      <c r="D23" s="2"/>
      <c r="E23" s="2"/>
      <c r="F23" s="2"/>
      <c r="G23" s="2"/>
      <c r="H23" s="2"/>
      <c r="I23" s="2"/>
      <c r="J23" s="2"/>
      <c r="K23" s="2"/>
      <c r="L23" s="2"/>
      <c r="M23" s="2"/>
      <c r="N23" s="2"/>
      <c r="O23" s="2"/>
      <c r="P23" s="2"/>
      <c r="Q23" s="2"/>
      <c r="R23" s="2"/>
      <c r="S23" s="2"/>
      <c r="T23" s="2"/>
      <c r="U23" s="2"/>
      <c r="V23" s="2"/>
      <c r="W23" s="2"/>
      <c r="X23" s="2"/>
      <c r="Y23" s="2"/>
      <c r="Z23" s="2"/>
      <c r="AA23" s="2"/>
    </row>
    <row r="24" spans="1:27" s="68" customFormat="1" ht="123" customHeight="1" x14ac:dyDescent="0.15">
      <c r="A24" s="3"/>
      <c r="B24" s="4" t="s">
        <v>47</v>
      </c>
      <c r="C24" s="5" t="s">
        <v>514</v>
      </c>
      <c r="D24" s="5" t="s">
        <v>507</v>
      </c>
      <c r="E24" s="98" t="s">
        <v>515</v>
      </c>
      <c r="F24" s="98" t="s">
        <v>423</v>
      </c>
      <c r="G24" s="98" t="s">
        <v>516</v>
      </c>
      <c r="H24" s="98" t="s">
        <v>422</v>
      </c>
      <c r="I24" s="98" t="s">
        <v>421</v>
      </c>
      <c r="J24" s="98" t="s">
        <v>65</v>
      </c>
      <c r="K24" s="6" t="s">
        <v>52</v>
      </c>
      <c r="L24" s="79"/>
      <c r="M24" s="79"/>
      <c r="N24" s="79"/>
      <c r="O24" s="3"/>
      <c r="P24" s="3"/>
      <c r="Q24" s="3"/>
      <c r="R24" s="3"/>
      <c r="S24" s="3"/>
      <c r="T24" s="3"/>
      <c r="U24" s="3"/>
      <c r="V24" s="3"/>
      <c r="W24" s="3"/>
      <c r="X24" s="3"/>
      <c r="Y24" s="3"/>
      <c r="Z24" s="3"/>
      <c r="AA24" s="3"/>
    </row>
    <row r="25" spans="1:27" s="84" customFormat="1" x14ac:dyDescent="0.15">
      <c r="A25" s="80"/>
      <c r="B25" s="81">
        <v>100</v>
      </c>
      <c r="C25" s="82">
        <v>52.6</v>
      </c>
      <c r="D25" s="82">
        <v>44.8</v>
      </c>
      <c r="E25" s="99">
        <v>19.399999999999999</v>
      </c>
      <c r="F25" s="99">
        <v>28.9</v>
      </c>
      <c r="G25" s="99">
        <v>15.6</v>
      </c>
      <c r="H25" s="99">
        <v>8.3000000000000007</v>
      </c>
      <c r="I25" s="99">
        <v>33.4</v>
      </c>
      <c r="J25" s="99">
        <v>8.1</v>
      </c>
      <c r="K25" s="90">
        <v>0.5</v>
      </c>
      <c r="L25" s="83"/>
      <c r="M25" s="83"/>
      <c r="N25" s="83"/>
      <c r="O25" s="80"/>
      <c r="P25" s="80"/>
      <c r="Q25" s="80"/>
      <c r="R25" s="80"/>
      <c r="S25" s="80"/>
      <c r="T25" s="80"/>
      <c r="U25" s="80"/>
      <c r="V25" s="80"/>
      <c r="W25" s="80"/>
      <c r="X25" s="80"/>
      <c r="Y25" s="80"/>
      <c r="Z25" s="80"/>
      <c r="AA25" s="80"/>
    </row>
    <row r="26" spans="1:27" s="89" customFormat="1" x14ac:dyDescent="0.15">
      <c r="A26" s="85"/>
      <c r="B26" s="86">
        <v>422</v>
      </c>
      <c r="C26" s="87">
        <v>222</v>
      </c>
      <c r="D26" s="87">
        <v>189</v>
      </c>
      <c r="E26" s="100">
        <v>82</v>
      </c>
      <c r="F26" s="100">
        <v>122</v>
      </c>
      <c r="G26" s="100">
        <v>66</v>
      </c>
      <c r="H26" s="100">
        <v>35</v>
      </c>
      <c r="I26" s="100">
        <v>141</v>
      </c>
      <c r="J26" s="100">
        <v>34</v>
      </c>
      <c r="K26" s="91">
        <v>2</v>
      </c>
      <c r="L26" s="88"/>
      <c r="M26" s="88"/>
      <c r="N26" s="88"/>
      <c r="O26" s="85"/>
      <c r="P26" s="85"/>
      <c r="Q26" s="85"/>
      <c r="R26" s="85"/>
      <c r="S26" s="85"/>
      <c r="T26" s="85"/>
      <c r="U26" s="85"/>
      <c r="V26" s="85"/>
      <c r="W26" s="85"/>
      <c r="X26" s="85"/>
      <c r="Y26" s="85"/>
      <c r="Z26" s="85"/>
      <c r="AA26" s="85"/>
    </row>
    <row r="28" spans="1:27" s="69" customFormat="1" ht="12" x14ac:dyDescent="0.15">
      <c r="A28" s="2"/>
      <c r="B28" s="66" t="s">
        <v>420</v>
      </c>
      <c r="C28" s="2"/>
      <c r="D28" s="2"/>
      <c r="E28" s="2"/>
      <c r="F28" s="2"/>
      <c r="G28" s="2"/>
      <c r="H28" s="2"/>
      <c r="I28" s="2"/>
      <c r="J28" s="2"/>
      <c r="K28" s="2"/>
      <c r="L28" s="2"/>
      <c r="M28" s="2"/>
      <c r="N28" s="2"/>
      <c r="O28" s="2"/>
      <c r="P28" s="2"/>
      <c r="Q28" s="2"/>
      <c r="R28" s="2"/>
      <c r="S28" s="2"/>
      <c r="T28" s="2"/>
      <c r="U28" s="2"/>
    </row>
    <row r="29" spans="1:27" s="68" customFormat="1" ht="66" customHeight="1" x14ac:dyDescent="0.15">
      <c r="A29" s="3"/>
      <c r="B29" s="4" t="s">
        <v>47</v>
      </c>
      <c r="C29" s="5" t="s">
        <v>174</v>
      </c>
      <c r="D29" s="98" t="s">
        <v>175</v>
      </c>
      <c r="E29" s="6" t="s">
        <v>52</v>
      </c>
      <c r="F29" s="79"/>
      <c r="G29" s="79"/>
      <c r="H29" s="79"/>
      <c r="I29" s="3"/>
      <c r="J29" s="3"/>
      <c r="K29" s="3"/>
      <c r="L29" s="3"/>
      <c r="M29" s="3"/>
      <c r="N29" s="3"/>
      <c r="O29" s="3"/>
      <c r="P29" s="3"/>
      <c r="Q29" s="3"/>
      <c r="R29" s="3"/>
      <c r="S29" s="3"/>
      <c r="T29" s="3"/>
      <c r="U29" s="3"/>
    </row>
    <row r="30" spans="1:27" s="84" customFormat="1" x14ac:dyDescent="0.15">
      <c r="A30" s="80"/>
      <c r="B30" s="81">
        <v>100</v>
      </c>
      <c r="C30" s="82">
        <v>81.2</v>
      </c>
      <c r="D30" s="99">
        <v>18.2</v>
      </c>
      <c r="E30" s="90">
        <v>0.5</v>
      </c>
      <c r="F30" s="83"/>
      <c r="G30" s="83"/>
      <c r="H30" s="83"/>
      <c r="I30" s="80"/>
      <c r="J30" s="80"/>
      <c r="K30" s="80"/>
      <c r="L30" s="80"/>
      <c r="M30" s="80"/>
      <c r="N30" s="80"/>
      <c r="O30" s="80"/>
      <c r="P30" s="80"/>
      <c r="Q30" s="80"/>
      <c r="R30" s="80"/>
      <c r="S30" s="80"/>
      <c r="T30" s="80"/>
      <c r="U30" s="80"/>
    </row>
    <row r="31" spans="1:27" s="89" customFormat="1" x14ac:dyDescent="0.15">
      <c r="A31" s="85"/>
      <c r="B31" s="86">
        <v>554</v>
      </c>
      <c r="C31" s="87">
        <v>450</v>
      </c>
      <c r="D31" s="100">
        <v>101</v>
      </c>
      <c r="E31" s="91">
        <v>3</v>
      </c>
      <c r="F31" s="88"/>
      <c r="G31" s="88"/>
      <c r="H31" s="88"/>
      <c r="I31" s="85"/>
      <c r="J31" s="85"/>
      <c r="K31" s="85"/>
      <c r="L31" s="85"/>
      <c r="M31" s="85"/>
      <c r="N31" s="85"/>
      <c r="O31" s="85"/>
      <c r="P31" s="85"/>
      <c r="Q31" s="85"/>
      <c r="R31" s="85"/>
      <c r="S31" s="85"/>
      <c r="T31" s="85"/>
      <c r="U31" s="85"/>
    </row>
    <row r="33" spans="1:31" s="69" customFormat="1" ht="12" x14ac:dyDescent="0.15">
      <c r="A33" s="2"/>
      <c r="B33" s="66" t="s">
        <v>419</v>
      </c>
      <c r="C33" s="2"/>
      <c r="D33" s="2"/>
      <c r="E33" s="2"/>
      <c r="F33" s="2"/>
      <c r="G33" s="2"/>
      <c r="H33" s="2"/>
      <c r="I33" s="2"/>
      <c r="J33" s="2"/>
      <c r="K33" s="2"/>
      <c r="L33" s="2"/>
      <c r="M33" s="2"/>
      <c r="N33" s="2"/>
      <c r="O33" s="2"/>
      <c r="P33" s="2"/>
      <c r="Q33" s="2"/>
      <c r="R33" s="2"/>
      <c r="S33" s="2"/>
      <c r="T33" s="2"/>
      <c r="U33" s="2"/>
    </row>
    <row r="34" spans="1:31" s="68" customFormat="1" ht="66" customHeight="1" x14ac:dyDescent="0.15">
      <c r="A34" s="3"/>
      <c r="B34" s="4" t="s">
        <v>47</v>
      </c>
      <c r="C34" s="5" t="s">
        <v>174</v>
      </c>
      <c r="D34" s="98" t="s">
        <v>175</v>
      </c>
      <c r="E34" s="6" t="s">
        <v>52</v>
      </c>
      <c r="F34" s="79"/>
      <c r="G34" s="79"/>
      <c r="H34" s="79"/>
      <c r="I34" s="3"/>
      <c r="J34" s="3"/>
      <c r="K34" s="3"/>
      <c r="L34" s="3"/>
      <c r="M34" s="3"/>
      <c r="N34" s="3"/>
      <c r="O34" s="3"/>
      <c r="P34" s="3"/>
      <c r="Q34" s="3"/>
      <c r="R34" s="3"/>
      <c r="S34" s="3"/>
      <c r="T34" s="3"/>
      <c r="U34" s="3"/>
    </row>
    <row r="35" spans="1:31" s="84" customFormat="1" x14ac:dyDescent="0.15">
      <c r="A35" s="80"/>
      <c r="B35" s="81">
        <v>100</v>
      </c>
      <c r="C35" s="82">
        <v>42.4</v>
      </c>
      <c r="D35" s="99">
        <v>56.7</v>
      </c>
      <c r="E35" s="90">
        <v>0.9</v>
      </c>
      <c r="F35" s="83"/>
      <c r="G35" s="83"/>
      <c r="H35" s="83"/>
      <c r="I35" s="80"/>
      <c r="J35" s="80"/>
      <c r="K35" s="80"/>
      <c r="L35" s="80"/>
      <c r="M35" s="80"/>
      <c r="N35" s="80"/>
      <c r="O35" s="80"/>
      <c r="P35" s="80"/>
      <c r="Q35" s="80"/>
      <c r="R35" s="80"/>
      <c r="S35" s="80"/>
      <c r="T35" s="80"/>
      <c r="U35" s="80"/>
    </row>
    <row r="36" spans="1:31" s="89" customFormat="1" x14ac:dyDescent="0.15">
      <c r="A36" s="85"/>
      <c r="B36" s="86">
        <v>554</v>
      </c>
      <c r="C36" s="87">
        <v>235</v>
      </c>
      <c r="D36" s="100">
        <v>314</v>
      </c>
      <c r="E36" s="91">
        <v>5</v>
      </c>
      <c r="F36" s="88"/>
      <c r="G36" s="88"/>
      <c r="H36" s="88"/>
      <c r="I36" s="85"/>
      <c r="J36" s="85"/>
      <c r="K36" s="85"/>
      <c r="L36" s="85"/>
      <c r="M36" s="85"/>
      <c r="N36" s="85"/>
      <c r="O36" s="85"/>
      <c r="P36" s="85"/>
      <c r="Q36" s="85"/>
      <c r="R36" s="85"/>
      <c r="S36" s="85"/>
      <c r="T36" s="85"/>
      <c r="U36" s="85"/>
    </row>
    <row r="38" spans="1:31" s="69" customFormat="1" x14ac:dyDescent="0.15">
      <c r="A38" s="2"/>
      <c r="B38" s="112" t="s">
        <v>418</v>
      </c>
      <c r="C38" s="2"/>
      <c r="D38" s="2"/>
      <c r="E38" s="2"/>
      <c r="F38" s="2"/>
      <c r="G38" s="2"/>
      <c r="H38" s="2"/>
      <c r="I38" s="2"/>
      <c r="J38" s="2"/>
      <c r="K38" s="2"/>
      <c r="L38" s="2"/>
      <c r="M38" s="2"/>
      <c r="N38" s="2"/>
      <c r="O38" s="2"/>
      <c r="P38" s="2"/>
      <c r="Q38" s="2"/>
      <c r="R38" s="2"/>
      <c r="S38" s="2"/>
      <c r="T38" s="2"/>
      <c r="U38" s="2"/>
    </row>
    <row r="39" spans="1:31" s="68" customFormat="1" ht="66" customHeight="1" x14ac:dyDescent="0.15">
      <c r="A39" s="3"/>
      <c r="B39" s="4" t="s">
        <v>47</v>
      </c>
      <c r="C39" s="5" t="s">
        <v>174</v>
      </c>
      <c r="D39" s="98" t="s">
        <v>175</v>
      </c>
      <c r="E39" s="6" t="s">
        <v>52</v>
      </c>
      <c r="F39" s="79"/>
      <c r="G39" s="79"/>
      <c r="H39" s="79"/>
      <c r="I39" s="3"/>
      <c r="J39" s="3"/>
      <c r="K39" s="3"/>
      <c r="L39" s="3"/>
      <c r="M39" s="3"/>
      <c r="N39" s="3"/>
      <c r="O39" s="3"/>
      <c r="P39" s="3"/>
      <c r="Q39" s="3"/>
      <c r="R39" s="3"/>
      <c r="S39" s="3"/>
      <c r="T39" s="3"/>
      <c r="U39" s="3"/>
    </row>
    <row r="40" spans="1:31" s="84" customFormat="1" x14ac:dyDescent="0.15">
      <c r="A40" s="80"/>
      <c r="B40" s="81">
        <v>100</v>
      </c>
      <c r="C40" s="82">
        <v>15</v>
      </c>
      <c r="D40" s="99">
        <v>83.9</v>
      </c>
      <c r="E40" s="90">
        <v>1.1000000000000001</v>
      </c>
      <c r="F40" s="83"/>
      <c r="G40" s="83"/>
      <c r="H40" s="83"/>
      <c r="I40" s="80"/>
      <c r="J40" s="80"/>
      <c r="K40" s="80"/>
      <c r="L40" s="80"/>
      <c r="M40" s="80"/>
      <c r="N40" s="80"/>
      <c r="O40" s="80"/>
      <c r="P40" s="80"/>
      <c r="Q40" s="80"/>
      <c r="R40" s="80"/>
      <c r="S40" s="80"/>
      <c r="T40" s="80"/>
      <c r="U40" s="80"/>
    </row>
    <row r="41" spans="1:31" s="89" customFormat="1" x14ac:dyDescent="0.15">
      <c r="A41" s="85"/>
      <c r="B41" s="86">
        <v>554</v>
      </c>
      <c r="C41" s="87">
        <v>83</v>
      </c>
      <c r="D41" s="100">
        <v>465</v>
      </c>
      <c r="E41" s="91">
        <v>6</v>
      </c>
      <c r="F41" s="88"/>
      <c r="G41" s="88"/>
      <c r="H41" s="88"/>
      <c r="I41" s="85"/>
      <c r="J41" s="85"/>
      <c r="K41" s="85"/>
      <c r="L41" s="85"/>
      <c r="M41" s="85"/>
      <c r="N41" s="85"/>
      <c r="O41" s="85"/>
      <c r="P41" s="85"/>
      <c r="Q41" s="85"/>
      <c r="R41" s="85"/>
      <c r="S41" s="85"/>
      <c r="T41" s="85"/>
      <c r="U41" s="85"/>
    </row>
    <row r="43" spans="1:31" s="69" customFormat="1" ht="12" x14ac:dyDescent="0.15">
      <c r="A43" s="2"/>
      <c r="B43" s="66" t="s">
        <v>417</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s="68" customFormat="1" ht="168.75" customHeight="1" x14ac:dyDescent="0.15">
      <c r="A44" s="3"/>
      <c r="B44" s="4" t="s">
        <v>47</v>
      </c>
      <c r="C44" s="5" t="s">
        <v>416</v>
      </c>
      <c r="D44" s="5" t="s">
        <v>415</v>
      </c>
      <c r="E44" s="98" t="s">
        <v>564</v>
      </c>
      <c r="F44" s="98" t="s">
        <v>565</v>
      </c>
      <c r="G44" s="98" t="s">
        <v>566</v>
      </c>
      <c r="H44" s="98" t="s">
        <v>567</v>
      </c>
      <c r="I44" s="98" t="s">
        <v>568</v>
      </c>
      <c r="J44" s="98" t="s">
        <v>569</v>
      </c>
      <c r="K44" s="98" t="s">
        <v>517</v>
      </c>
      <c r="L44" s="98" t="s">
        <v>570</v>
      </c>
      <c r="M44" s="98" t="s">
        <v>518</v>
      </c>
      <c r="N44" s="98" t="s">
        <v>65</v>
      </c>
      <c r="O44" s="6" t="s">
        <v>52</v>
      </c>
      <c r="P44" s="79"/>
      <c r="Q44" s="79"/>
      <c r="R44" s="79"/>
      <c r="S44" s="3"/>
      <c r="T44" s="3"/>
      <c r="U44" s="3"/>
      <c r="V44" s="3"/>
      <c r="W44" s="3"/>
      <c r="X44" s="3"/>
      <c r="Y44" s="3"/>
      <c r="Z44" s="3"/>
      <c r="AA44" s="3"/>
      <c r="AB44" s="3"/>
      <c r="AC44" s="3"/>
      <c r="AD44" s="3"/>
      <c r="AE44" s="3"/>
    </row>
    <row r="45" spans="1:31" s="84" customFormat="1" x14ac:dyDescent="0.15">
      <c r="A45" s="80"/>
      <c r="B45" s="81">
        <v>100</v>
      </c>
      <c r="C45" s="82">
        <v>78.900000000000006</v>
      </c>
      <c r="D45" s="82">
        <v>16.2</v>
      </c>
      <c r="E45" s="99">
        <v>47.7</v>
      </c>
      <c r="F45" s="99">
        <v>28</v>
      </c>
      <c r="G45" s="99">
        <v>28.5</v>
      </c>
      <c r="H45" s="99">
        <v>6</v>
      </c>
      <c r="I45" s="99">
        <v>31</v>
      </c>
      <c r="J45" s="99">
        <v>12.8</v>
      </c>
      <c r="K45" s="99">
        <v>16.600000000000001</v>
      </c>
      <c r="L45" s="99">
        <v>3.4</v>
      </c>
      <c r="M45" s="99">
        <v>4.7</v>
      </c>
      <c r="N45" s="99">
        <v>1.1000000000000001</v>
      </c>
      <c r="O45" s="90">
        <v>4</v>
      </c>
      <c r="P45" s="83"/>
      <c r="Q45" s="83"/>
      <c r="R45" s="83"/>
      <c r="S45" s="80"/>
      <c r="T45" s="80"/>
      <c r="U45" s="80"/>
      <c r="V45" s="80"/>
      <c r="W45" s="80"/>
      <c r="X45" s="80"/>
      <c r="Y45" s="80"/>
      <c r="Z45" s="80"/>
      <c r="AA45" s="80"/>
      <c r="AB45" s="80"/>
      <c r="AC45" s="80"/>
      <c r="AD45" s="80"/>
      <c r="AE45" s="80"/>
    </row>
    <row r="46" spans="1:31" s="89" customFormat="1" x14ac:dyDescent="0.15">
      <c r="A46" s="85"/>
      <c r="B46" s="86">
        <v>554</v>
      </c>
      <c r="C46" s="87">
        <v>437</v>
      </c>
      <c r="D46" s="87">
        <v>90</v>
      </c>
      <c r="E46" s="100">
        <v>264</v>
      </c>
      <c r="F46" s="100">
        <v>155</v>
      </c>
      <c r="G46" s="100">
        <v>158</v>
      </c>
      <c r="H46" s="100">
        <v>33</v>
      </c>
      <c r="I46" s="100">
        <v>172</v>
      </c>
      <c r="J46" s="100">
        <v>71</v>
      </c>
      <c r="K46" s="100">
        <v>92</v>
      </c>
      <c r="L46" s="100">
        <v>19</v>
      </c>
      <c r="M46" s="100">
        <v>26</v>
      </c>
      <c r="N46" s="100">
        <v>6</v>
      </c>
      <c r="O46" s="91">
        <v>22</v>
      </c>
      <c r="P46" s="88"/>
      <c r="Q46" s="88"/>
      <c r="R46" s="88"/>
      <c r="S46" s="85"/>
      <c r="T46" s="85"/>
      <c r="U46" s="85"/>
      <c r="V46" s="85"/>
      <c r="W46" s="85"/>
      <c r="X46" s="85"/>
      <c r="Y46" s="85"/>
      <c r="Z46" s="85"/>
      <c r="AA46" s="85"/>
      <c r="AB46" s="85"/>
      <c r="AC46" s="85"/>
      <c r="AD46" s="85"/>
      <c r="AE46" s="85"/>
    </row>
    <row r="48" spans="1:31" s="69" customFormat="1" ht="12" x14ac:dyDescent="0.15">
      <c r="A48" s="2"/>
      <c r="B48" s="66" t="s">
        <v>414</v>
      </c>
      <c r="C48" s="2"/>
      <c r="D48" s="2"/>
      <c r="E48" s="2"/>
      <c r="F48" s="2"/>
      <c r="G48" s="2"/>
      <c r="H48" s="2"/>
      <c r="I48" s="2"/>
      <c r="J48" s="2"/>
      <c r="K48" s="2"/>
      <c r="L48" s="2"/>
      <c r="M48" s="2"/>
      <c r="N48" s="2"/>
      <c r="O48" s="2"/>
      <c r="P48" s="2"/>
      <c r="Q48" s="2"/>
      <c r="R48" s="2"/>
      <c r="S48" s="2"/>
      <c r="T48" s="2"/>
      <c r="U48" s="2"/>
      <c r="V48" s="2"/>
      <c r="W48" s="2"/>
      <c r="X48" s="2"/>
    </row>
    <row r="49" spans="1:24" s="68" customFormat="1" ht="66" customHeight="1" x14ac:dyDescent="0.15">
      <c r="A49" s="3"/>
      <c r="B49" s="4" t="s">
        <v>47</v>
      </c>
      <c r="C49" s="5" t="s">
        <v>90</v>
      </c>
      <c r="D49" s="98" t="s">
        <v>9</v>
      </c>
      <c r="E49" s="98" t="s">
        <v>10</v>
      </c>
      <c r="F49" s="98" t="s">
        <v>91</v>
      </c>
      <c r="G49" s="98" t="s">
        <v>92</v>
      </c>
      <c r="H49" s="6" t="s">
        <v>52</v>
      </c>
      <c r="I49" s="79"/>
      <c r="J49" s="79"/>
      <c r="K49" s="79"/>
      <c r="L49" s="3"/>
      <c r="M49" s="3"/>
      <c r="N49" s="3"/>
      <c r="O49" s="3"/>
      <c r="P49" s="3"/>
      <c r="Q49" s="3"/>
      <c r="R49" s="3"/>
      <c r="S49" s="3"/>
      <c r="T49" s="3"/>
      <c r="U49" s="3"/>
      <c r="V49" s="3"/>
      <c r="W49" s="3"/>
      <c r="X49" s="3"/>
    </row>
    <row r="50" spans="1:24" s="84" customFormat="1" x14ac:dyDescent="0.15">
      <c r="A50" s="80"/>
      <c r="B50" s="81">
        <v>100</v>
      </c>
      <c r="C50" s="82">
        <v>23.6</v>
      </c>
      <c r="D50" s="99">
        <v>61.7</v>
      </c>
      <c r="E50" s="99">
        <v>4.9000000000000004</v>
      </c>
      <c r="F50" s="99">
        <v>1.3</v>
      </c>
      <c r="G50" s="99">
        <v>7.6</v>
      </c>
      <c r="H50" s="90">
        <v>0.9</v>
      </c>
      <c r="I50" s="83"/>
      <c r="J50" s="83"/>
      <c r="K50" s="83"/>
      <c r="L50" s="80"/>
      <c r="M50" s="80"/>
      <c r="N50" s="80"/>
      <c r="O50" s="80"/>
      <c r="P50" s="80"/>
      <c r="Q50" s="80"/>
      <c r="R50" s="80"/>
      <c r="S50" s="80"/>
      <c r="T50" s="80"/>
      <c r="U50" s="80"/>
      <c r="V50" s="80"/>
      <c r="W50" s="80"/>
      <c r="X50" s="80"/>
    </row>
    <row r="51" spans="1:24" s="89" customFormat="1" x14ac:dyDescent="0.15">
      <c r="A51" s="85"/>
      <c r="B51" s="86">
        <v>554</v>
      </c>
      <c r="C51" s="87">
        <v>131</v>
      </c>
      <c r="D51" s="100">
        <v>342</v>
      </c>
      <c r="E51" s="100">
        <v>27</v>
      </c>
      <c r="F51" s="100">
        <v>7</v>
      </c>
      <c r="G51" s="100">
        <v>42</v>
      </c>
      <c r="H51" s="91">
        <v>5</v>
      </c>
      <c r="I51" s="88"/>
      <c r="J51" s="88"/>
      <c r="K51" s="88"/>
      <c r="L51" s="85"/>
      <c r="M51" s="85"/>
      <c r="N51" s="85"/>
      <c r="O51" s="85"/>
      <c r="P51" s="85"/>
      <c r="Q51" s="85"/>
      <c r="R51" s="85"/>
      <c r="S51" s="85"/>
      <c r="T51" s="85"/>
      <c r="U51" s="85"/>
      <c r="V51" s="85"/>
      <c r="W51" s="85"/>
      <c r="X51" s="85"/>
    </row>
  </sheetData>
  <phoneticPr fontId="21"/>
  <pageMargins left="0.59055118110236227" right="0.39370078740157483" top="0.39370078740157483" bottom="0.39370078740157483" header="0.31496062992125984" footer="0.31496062992125984"/>
  <pageSetup paperSize="9" scale="57"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100"/>
  <sheetViews>
    <sheetView showGridLines="0" zoomScaleNormal="100" workbookViewId="0">
      <pane ySplit="1" topLeftCell="A88" activePane="bottomLeft" state="frozen"/>
      <selection activeCell="M4" sqref="M4"/>
      <selection pane="bottomLeft" activeCell="M4" sqref="M4"/>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571</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s="69" customFormat="1" ht="12" x14ac:dyDescent="0.15">
      <c r="A3" s="2"/>
      <c r="B3" s="66" t="s">
        <v>413</v>
      </c>
      <c r="C3" s="2"/>
      <c r="D3" s="2"/>
      <c r="E3" s="2"/>
      <c r="F3" s="2"/>
      <c r="G3" s="2"/>
      <c r="H3" s="2"/>
      <c r="I3" s="2"/>
      <c r="J3" s="2"/>
      <c r="K3" s="2"/>
      <c r="L3" s="2"/>
      <c r="M3" s="2"/>
      <c r="N3" s="2"/>
      <c r="O3" s="2"/>
      <c r="P3" s="2"/>
      <c r="Q3" s="2"/>
      <c r="R3" s="2"/>
      <c r="S3" s="2"/>
      <c r="T3" s="2"/>
      <c r="U3" s="2"/>
      <c r="V3" s="2"/>
      <c r="W3" s="2"/>
      <c r="X3" s="2"/>
      <c r="Y3" s="2"/>
    </row>
    <row r="4" spans="1:16384" s="68" customFormat="1" ht="108" customHeight="1" x14ac:dyDescent="0.15">
      <c r="A4" s="3"/>
      <c r="B4" s="4" t="s">
        <v>47</v>
      </c>
      <c r="C4" s="5" t="s">
        <v>519</v>
      </c>
      <c r="D4" s="98" t="s">
        <v>520</v>
      </c>
      <c r="E4" s="98" t="s">
        <v>521</v>
      </c>
      <c r="F4" s="98" t="s">
        <v>522</v>
      </c>
      <c r="G4" s="98" t="s">
        <v>523</v>
      </c>
      <c r="H4" s="98" t="s">
        <v>524</v>
      </c>
      <c r="I4" s="6" t="s">
        <v>52</v>
      </c>
      <c r="J4" s="79"/>
      <c r="K4" s="79"/>
      <c r="L4" s="79"/>
      <c r="M4" s="3"/>
      <c r="N4" s="3"/>
      <c r="O4" s="3"/>
      <c r="P4" s="3"/>
      <c r="Q4" s="3"/>
      <c r="R4" s="3"/>
      <c r="S4" s="3"/>
      <c r="T4" s="3"/>
      <c r="U4" s="3"/>
      <c r="V4" s="3"/>
      <c r="W4" s="3"/>
      <c r="X4" s="3"/>
      <c r="Y4" s="3"/>
    </row>
    <row r="5" spans="1:16384" s="84" customFormat="1" x14ac:dyDescent="0.15">
      <c r="A5" s="80"/>
      <c r="B5" s="81">
        <v>100</v>
      </c>
      <c r="C5" s="82">
        <v>80.3</v>
      </c>
      <c r="D5" s="99">
        <v>82.3</v>
      </c>
      <c r="E5" s="99">
        <v>59.2</v>
      </c>
      <c r="F5" s="99">
        <v>38.299999999999997</v>
      </c>
      <c r="G5" s="99">
        <v>51.8</v>
      </c>
      <c r="H5" s="99">
        <v>2</v>
      </c>
      <c r="I5" s="90">
        <v>2.7</v>
      </c>
      <c r="J5" s="83"/>
      <c r="K5" s="83"/>
      <c r="L5" s="83"/>
      <c r="M5" s="80"/>
      <c r="N5" s="80"/>
      <c r="O5" s="80"/>
      <c r="P5" s="80"/>
      <c r="Q5" s="80"/>
      <c r="R5" s="80"/>
      <c r="S5" s="80"/>
      <c r="T5" s="80"/>
      <c r="U5" s="80"/>
      <c r="V5" s="80"/>
      <c r="W5" s="80"/>
      <c r="X5" s="80"/>
      <c r="Y5" s="80"/>
    </row>
    <row r="6" spans="1:16384" s="89" customFormat="1" x14ac:dyDescent="0.15">
      <c r="A6" s="85"/>
      <c r="B6" s="86">
        <v>554</v>
      </c>
      <c r="C6" s="87">
        <v>445</v>
      </c>
      <c r="D6" s="100">
        <v>456</v>
      </c>
      <c r="E6" s="100">
        <v>328</v>
      </c>
      <c r="F6" s="100">
        <v>212</v>
      </c>
      <c r="G6" s="100">
        <v>287</v>
      </c>
      <c r="H6" s="100">
        <v>11</v>
      </c>
      <c r="I6" s="91">
        <v>15</v>
      </c>
      <c r="J6" s="88"/>
      <c r="K6" s="88"/>
      <c r="L6" s="88"/>
      <c r="M6" s="85"/>
      <c r="N6" s="85"/>
      <c r="O6" s="85"/>
      <c r="P6" s="85"/>
      <c r="Q6" s="85"/>
      <c r="R6" s="85"/>
      <c r="S6" s="85"/>
      <c r="T6" s="85"/>
      <c r="U6" s="85"/>
      <c r="V6" s="85"/>
      <c r="W6" s="85"/>
      <c r="X6" s="85"/>
      <c r="Y6" s="85"/>
    </row>
    <row r="8" spans="1:16384" ht="12" x14ac:dyDescent="0.15">
      <c r="A8" s="2"/>
      <c r="B8" s="93" t="s">
        <v>412</v>
      </c>
      <c r="C8" s="94"/>
      <c r="D8" s="94"/>
      <c r="E8" s="94"/>
      <c r="F8" s="94"/>
      <c r="G8" s="94"/>
      <c r="H8" s="94"/>
      <c r="I8" s="92"/>
      <c r="J8" s="92"/>
      <c r="K8" s="92"/>
      <c r="L8" s="2"/>
      <c r="T8" s="70"/>
      <c r="U8" s="70"/>
    </row>
    <row r="9" spans="1:16384" ht="66" customHeight="1" x14ac:dyDescent="0.15">
      <c r="A9" s="3"/>
      <c r="B9" s="95"/>
      <c r="C9" s="96"/>
      <c r="D9" s="96"/>
      <c r="E9" s="96"/>
      <c r="F9" s="96"/>
      <c r="G9" s="96"/>
      <c r="H9" s="97"/>
      <c r="I9" s="65" t="s">
        <v>47</v>
      </c>
      <c r="J9" s="64" t="s">
        <v>525</v>
      </c>
      <c r="K9" s="62" t="s">
        <v>526</v>
      </c>
      <c r="L9" s="63" t="s">
        <v>52</v>
      </c>
      <c r="T9" s="70"/>
      <c r="U9" s="70"/>
    </row>
    <row r="10" spans="1:16384" x14ac:dyDescent="0.15">
      <c r="A10" s="80"/>
      <c r="B10" s="131" t="s">
        <v>572</v>
      </c>
      <c r="C10" s="132"/>
      <c r="D10" s="132"/>
      <c r="E10" s="132"/>
      <c r="F10" s="132"/>
      <c r="G10" s="132"/>
      <c r="H10" s="133"/>
      <c r="I10" s="102">
        <v>100</v>
      </c>
      <c r="J10" s="103">
        <v>54.3</v>
      </c>
      <c r="K10" s="104">
        <v>42.6</v>
      </c>
      <c r="L10" s="106">
        <v>3.1</v>
      </c>
      <c r="T10" s="70"/>
      <c r="U10" s="70"/>
    </row>
    <row r="11" spans="1:16384" x14ac:dyDescent="0.15">
      <c r="A11" s="85"/>
      <c r="B11" s="134"/>
      <c r="C11" s="135"/>
      <c r="D11" s="135"/>
      <c r="E11" s="135"/>
      <c r="F11" s="135"/>
      <c r="G11" s="135"/>
      <c r="H11" s="136"/>
      <c r="I11" s="107">
        <v>554</v>
      </c>
      <c r="J11" s="108">
        <v>301</v>
      </c>
      <c r="K11" s="109">
        <v>236</v>
      </c>
      <c r="L11" s="111">
        <v>17</v>
      </c>
      <c r="T11" s="70"/>
      <c r="U11" s="70"/>
    </row>
    <row r="12" spans="1:16384" x14ac:dyDescent="0.15">
      <c r="A12" s="80"/>
      <c r="B12" s="131" t="s">
        <v>573</v>
      </c>
      <c r="C12" s="137"/>
      <c r="D12" s="137"/>
      <c r="E12" s="137"/>
      <c r="F12" s="137"/>
      <c r="G12" s="137"/>
      <c r="H12" s="138"/>
      <c r="I12" s="102">
        <v>100</v>
      </c>
      <c r="J12" s="103">
        <v>11.7</v>
      </c>
      <c r="K12" s="104">
        <v>81.400000000000006</v>
      </c>
      <c r="L12" s="106">
        <v>6.9</v>
      </c>
      <c r="T12" s="70"/>
      <c r="U12" s="70"/>
    </row>
    <row r="13" spans="1:16384" x14ac:dyDescent="0.15">
      <c r="A13" s="85"/>
      <c r="B13" s="139"/>
      <c r="C13" s="140"/>
      <c r="D13" s="140"/>
      <c r="E13" s="140"/>
      <c r="F13" s="140"/>
      <c r="G13" s="140"/>
      <c r="H13" s="141"/>
      <c r="I13" s="107">
        <v>554</v>
      </c>
      <c r="J13" s="108">
        <v>65</v>
      </c>
      <c r="K13" s="109">
        <v>451</v>
      </c>
      <c r="L13" s="111">
        <v>38</v>
      </c>
      <c r="T13" s="70"/>
      <c r="U13" s="70"/>
    </row>
    <row r="14" spans="1:16384" x14ac:dyDescent="0.15">
      <c r="A14" s="80"/>
      <c r="B14" s="131" t="s">
        <v>574</v>
      </c>
      <c r="C14" s="137"/>
      <c r="D14" s="137"/>
      <c r="E14" s="137"/>
      <c r="F14" s="137"/>
      <c r="G14" s="137"/>
      <c r="H14" s="138"/>
      <c r="I14" s="102">
        <v>100</v>
      </c>
      <c r="J14" s="103">
        <v>29.6</v>
      </c>
      <c r="K14" s="104">
        <v>63.2</v>
      </c>
      <c r="L14" s="106">
        <v>7.2</v>
      </c>
      <c r="T14" s="70"/>
      <c r="U14" s="70"/>
    </row>
    <row r="15" spans="1:16384" x14ac:dyDescent="0.15">
      <c r="A15" s="85"/>
      <c r="B15" s="139"/>
      <c r="C15" s="140"/>
      <c r="D15" s="140"/>
      <c r="E15" s="140"/>
      <c r="F15" s="140"/>
      <c r="G15" s="140"/>
      <c r="H15" s="141"/>
      <c r="I15" s="107">
        <v>554</v>
      </c>
      <c r="J15" s="108">
        <v>164</v>
      </c>
      <c r="K15" s="109">
        <v>350</v>
      </c>
      <c r="L15" s="111">
        <v>40</v>
      </c>
      <c r="T15" s="70"/>
      <c r="U15" s="70"/>
    </row>
    <row r="16" spans="1:16384" x14ac:dyDescent="0.15">
      <c r="A16" s="80"/>
      <c r="B16" s="131" t="s">
        <v>575</v>
      </c>
      <c r="C16" s="137"/>
      <c r="D16" s="137"/>
      <c r="E16" s="137"/>
      <c r="F16" s="137"/>
      <c r="G16" s="137"/>
      <c r="H16" s="138"/>
      <c r="I16" s="102">
        <v>100</v>
      </c>
      <c r="J16" s="103">
        <v>37.5</v>
      </c>
      <c r="K16" s="104">
        <v>56.5</v>
      </c>
      <c r="L16" s="106">
        <v>6</v>
      </c>
      <c r="T16" s="70"/>
      <c r="U16" s="70"/>
    </row>
    <row r="17" spans="1:21" x14ac:dyDescent="0.15">
      <c r="A17" s="85"/>
      <c r="B17" s="139"/>
      <c r="C17" s="140"/>
      <c r="D17" s="140"/>
      <c r="E17" s="140"/>
      <c r="F17" s="140"/>
      <c r="G17" s="140"/>
      <c r="H17" s="141"/>
      <c r="I17" s="107">
        <v>554</v>
      </c>
      <c r="J17" s="108">
        <v>208</v>
      </c>
      <c r="K17" s="109">
        <v>313</v>
      </c>
      <c r="L17" s="111">
        <v>33</v>
      </c>
      <c r="T17" s="70"/>
      <c r="U17" s="70"/>
    </row>
    <row r="18" spans="1:21" x14ac:dyDescent="0.15">
      <c r="A18" s="80"/>
      <c r="B18" s="131" t="s">
        <v>576</v>
      </c>
      <c r="C18" s="137"/>
      <c r="D18" s="137"/>
      <c r="E18" s="137"/>
      <c r="F18" s="137"/>
      <c r="G18" s="137"/>
      <c r="H18" s="138"/>
      <c r="I18" s="102">
        <v>100</v>
      </c>
      <c r="J18" s="103">
        <v>13.7</v>
      </c>
      <c r="K18" s="104">
        <v>78.900000000000006</v>
      </c>
      <c r="L18" s="106">
        <v>7.4</v>
      </c>
      <c r="T18" s="70"/>
      <c r="U18" s="70"/>
    </row>
    <row r="19" spans="1:21" x14ac:dyDescent="0.15">
      <c r="A19" s="85"/>
      <c r="B19" s="139"/>
      <c r="C19" s="140"/>
      <c r="D19" s="140"/>
      <c r="E19" s="140"/>
      <c r="F19" s="140"/>
      <c r="G19" s="140"/>
      <c r="H19" s="141"/>
      <c r="I19" s="107">
        <v>554</v>
      </c>
      <c r="J19" s="108">
        <v>76</v>
      </c>
      <c r="K19" s="109">
        <v>437</v>
      </c>
      <c r="L19" s="111">
        <v>41</v>
      </c>
      <c r="T19" s="70"/>
      <c r="U19" s="70"/>
    </row>
    <row r="20" spans="1:21" x14ac:dyDescent="0.15">
      <c r="A20" s="80"/>
      <c r="B20" s="131" t="s">
        <v>577</v>
      </c>
      <c r="C20" s="137"/>
      <c r="D20" s="137"/>
      <c r="E20" s="137"/>
      <c r="F20" s="137"/>
      <c r="G20" s="137"/>
      <c r="H20" s="138"/>
      <c r="I20" s="102">
        <v>100</v>
      </c>
      <c r="J20" s="103">
        <v>6.9</v>
      </c>
      <c r="K20" s="104">
        <v>85.4</v>
      </c>
      <c r="L20" s="106">
        <v>7.8</v>
      </c>
      <c r="T20" s="70"/>
      <c r="U20" s="70"/>
    </row>
    <row r="21" spans="1:21" x14ac:dyDescent="0.15">
      <c r="A21" s="85"/>
      <c r="B21" s="139"/>
      <c r="C21" s="140"/>
      <c r="D21" s="140"/>
      <c r="E21" s="140"/>
      <c r="F21" s="140"/>
      <c r="G21" s="140"/>
      <c r="H21" s="141"/>
      <c r="I21" s="107">
        <v>554</v>
      </c>
      <c r="J21" s="108">
        <v>38</v>
      </c>
      <c r="K21" s="109">
        <v>473</v>
      </c>
      <c r="L21" s="111">
        <v>43</v>
      </c>
      <c r="T21" s="70"/>
      <c r="U21" s="70"/>
    </row>
    <row r="22" spans="1:21" x14ac:dyDescent="0.15">
      <c r="A22" s="80"/>
      <c r="B22" s="131" t="s">
        <v>579</v>
      </c>
      <c r="C22" s="137"/>
      <c r="D22" s="137"/>
      <c r="E22" s="137"/>
      <c r="F22" s="137"/>
      <c r="G22" s="137"/>
      <c r="H22" s="138"/>
      <c r="I22" s="102">
        <v>100</v>
      </c>
      <c r="J22" s="103">
        <v>5.0999999999999996</v>
      </c>
      <c r="K22" s="104">
        <v>87.4</v>
      </c>
      <c r="L22" s="106">
        <v>7.6</v>
      </c>
      <c r="T22" s="70"/>
      <c r="U22" s="70"/>
    </row>
    <row r="23" spans="1:21" x14ac:dyDescent="0.15">
      <c r="A23" s="85"/>
      <c r="B23" s="139"/>
      <c r="C23" s="140"/>
      <c r="D23" s="140"/>
      <c r="E23" s="140"/>
      <c r="F23" s="140"/>
      <c r="G23" s="140"/>
      <c r="H23" s="141"/>
      <c r="I23" s="107">
        <v>554</v>
      </c>
      <c r="J23" s="108">
        <v>28</v>
      </c>
      <c r="K23" s="109">
        <v>484</v>
      </c>
      <c r="L23" s="111">
        <v>42</v>
      </c>
      <c r="T23" s="70"/>
      <c r="U23" s="70"/>
    </row>
    <row r="24" spans="1:21" x14ac:dyDescent="0.15">
      <c r="A24" s="80"/>
      <c r="B24" s="131" t="s">
        <v>578</v>
      </c>
      <c r="C24" s="137"/>
      <c r="D24" s="137"/>
      <c r="E24" s="137"/>
      <c r="F24" s="137"/>
      <c r="G24" s="137"/>
      <c r="H24" s="138"/>
      <c r="I24" s="102">
        <v>100</v>
      </c>
      <c r="J24" s="103">
        <v>3.6</v>
      </c>
      <c r="K24" s="104">
        <v>89.2</v>
      </c>
      <c r="L24" s="106">
        <v>7.2</v>
      </c>
      <c r="T24" s="70"/>
      <c r="U24" s="70"/>
    </row>
    <row r="25" spans="1:21" x14ac:dyDescent="0.15">
      <c r="A25" s="85"/>
      <c r="B25" s="139"/>
      <c r="C25" s="140"/>
      <c r="D25" s="140"/>
      <c r="E25" s="140"/>
      <c r="F25" s="140"/>
      <c r="G25" s="140"/>
      <c r="H25" s="141"/>
      <c r="I25" s="107">
        <v>554</v>
      </c>
      <c r="J25" s="108">
        <v>20</v>
      </c>
      <c r="K25" s="109">
        <v>494</v>
      </c>
      <c r="L25" s="111">
        <v>40</v>
      </c>
      <c r="T25" s="70"/>
      <c r="U25" s="70"/>
    </row>
    <row r="27" spans="1:21" ht="12" x14ac:dyDescent="0.15">
      <c r="A27" s="2"/>
      <c r="B27" s="93" t="s">
        <v>411</v>
      </c>
      <c r="C27" s="94"/>
      <c r="D27" s="94"/>
      <c r="E27" s="94"/>
      <c r="F27" s="94"/>
      <c r="G27" s="94"/>
      <c r="H27" s="94"/>
      <c r="I27" s="92"/>
      <c r="J27" s="92"/>
      <c r="K27" s="92"/>
      <c r="L27" s="92"/>
      <c r="M27" s="92"/>
      <c r="N27" s="2"/>
    </row>
    <row r="28" spans="1:21" ht="66" customHeight="1" x14ac:dyDescent="0.15">
      <c r="A28" s="3"/>
      <c r="B28" s="95"/>
      <c r="C28" s="96"/>
      <c r="D28" s="96"/>
      <c r="E28" s="96"/>
      <c r="F28" s="96"/>
      <c r="G28" s="96"/>
      <c r="H28" s="97"/>
      <c r="I28" s="65" t="s">
        <v>47</v>
      </c>
      <c r="J28" s="64" t="s">
        <v>527</v>
      </c>
      <c r="K28" s="62" t="s">
        <v>528</v>
      </c>
      <c r="L28" s="101" t="s">
        <v>529</v>
      </c>
      <c r="M28" s="101" t="s">
        <v>92</v>
      </c>
      <c r="N28" s="63" t="s">
        <v>52</v>
      </c>
    </row>
    <row r="29" spans="1:21" x14ac:dyDescent="0.15">
      <c r="A29" s="80"/>
      <c r="B29" s="131" t="s">
        <v>572</v>
      </c>
      <c r="C29" s="132"/>
      <c r="D29" s="132"/>
      <c r="E29" s="132"/>
      <c r="F29" s="132"/>
      <c r="G29" s="132"/>
      <c r="H29" s="133"/>
      <c r="I29" s="102">
        <v>100</v>
      </c>
      <c r="J29" s="103">
        <v>1.3</v>
      </c>
      <c r="K29" s="104">
        <v>66.099999999999994</v>
      </c>
      <c r="L29" s="105">
        <v>14.6</v>
      </c>
      <c r="M29" s="105">
        <v>15.6</v>
      </c>
      <c r="N29" s="106">
        <v>2.2999999999999998</v>
      </c>
    </row>
    <row r="30" spans="1:21" x14ac:dyDescent="0.15">
      <c r="A30" s="85"/>
      <c r="B30" s="134"/>
      <c r="C30" s="135"/>
      <c r="D30" s="135"/>
      <c r="E30" s="135"/>
      <c r="F30" s="135"/>
      <c r="G30" s="135"/>
      <c r="H30" s="136"/>
      <c r="I30" s="107">
        <v>301</v>
      </c>
      <c r="J30" s="108">
        <v>4</v>
      </c>
      <c r="K30" s="109">
        <v>199</v>
      </c>
      <c r="L30" s="110">
        <v>44</v>
      </c>
      <c r="M30" s="110">
        <v>47</v>
      </c>
      <c r="N30" s="111">
        <v>7</v>
      </c>
    </row>
    <row r="31" spans="1:21" x14ac:dyDescent="0.15">
      <c r="A31" s="80"/>
      <c r="B31" s="131" t="s">
        <v>573</v>
      </c>
      <c r="C31" s="137"/>
      <c r="D31" s="137"/>
      <c r="E31" s="137"/>
      <c r="F31" s="137"/>
      <c r="G31" s="137"/>
      <c r="H31" s="138"/>
      <c r="I31" s="102">
        <v>100</v>
      </c>
      <c r="J31" s="103">
        <v>3.1</v>
      </c>
      <c r="K31" s="104">
        <v>61.5</v>
      </c>
      <c r="L31" s="105">
        <v>15.4</v>
      </c>
      <c r="M31" s="105">
        <v>18.5</v>
      </c>
      <c r="N31" s="106">
        <v>1.5</v>
      </c>
    </row>
    <row r="32" spans="1:21" x14ac:dyDescent="0.15">
      <c r="A32" s="85"/>
      <c r="B32" s="139"/>
      <c r="C32" s="140"/>
      <c r="D32" s="140"/>
      <c r="E32" s="140"/>
      <c r="F32" s="140"/>
      <c r="G32" s="140"/>
      <c r="H32" s="141"/>
      <c r="I32" s="107">
        <v>65</v>
      </c>
      <c r="J32" s="108">
        <v>2</v>
      </c>
      <c r="K32" s="109">
        <v>40</v>
      </c>
      <c r="L32" s="110">
        <v>10</v>
      </c>
      <c r="M32" s="110">
        <v>12</v>
      </c>
      <c r="N32" s="111">
        <v>1</v>
      </c>
    </row>
    <row r="33" spans="1:22" x14ac:dyDescent="0.15">
      <c r="A33" s="80"/>
      <c r="B33" s="131" t="s">
        <v>574</v>
      </c>
      <c r="C33" s="137"/>
      <c r="D33" s="137"/>
      <c r="E33" s="137"/>
      <c r="F33" s="137"/>
      <c r="G33" s="137"/>
      <c r="H33" s="138"/>
      <c r="I33" s="102">
        <v>100</v>
      </c>
      <c r="J33" s="103">
        <v>3.7</v>
      </c>
      <c r="K33" s="104">
        <v>51.8</v>
      </c>
      <c r="L33" s="105">
        <v>27.4</v>
      </c>
      <c r="M33" s="105">
        <v>16.5</v>
      </c>
      <c r="N33" s="106">
        <v>0.6</v>
      </c>
    </row>
    <row r="34" spans="1:22" x14ac:dyDescent="0.15">
      <c r="A34" s="85"/>
      <c r="B34" s="139"/>
      <c r="C34" s="140"/>
      <c r="D34" s="140"/>
      <c r="E34" s="140"/>
      <c r="F34" s="140"/>
      <c r="G34" s="140"/>
      <c r="H34" s="141"/>
      <c r="I34" s="107">
        <v>164</v>
      </c>
      <c r="J34" s="108">
        <v>6</v>
      </c>
      <c r="K34" s="109">
        <v>85</v>
      </c>
      <c r="L34" s="110">
        <v>45</v>
      </c>
      <c r="M34" s="110">
        <v>27</v>
      </c>
      <c r="N34" s="111">
        <v>1</v>
      </c>
    </row>
    <row r="35" spans="1:22" x14ac:dyDescent="0.15">
      <c r="A35" s="80"/>
      <c r="B35" s="131" t="s">
        <v>575</v>
      </c>
      <c r="C35" s="137"/>
      <c r="D35" s="137"/>
      <c r="E35" s="137"/>
      <c r="F35" s="137"/>
      <c r="G35" s="137"/>
      <c r="H35" s="138"/>
      <c r="I35" s="102">
        <v>100</v>
      </c>
      <c r="J35" s="103">
        <v>2.9</v>
      </c>
      <c r="K35" s="104">
        <v>52.4</v>
      </c>
      <c r="L35" s="105">
        <v>26.9</v>
      </c>
      <c r="M35" s="105">
        <v>15.9</v>
      </c>
      <c r="N35" s="106">
        <v>1.9</v>
      </c>
    </row>
    <row r="36" spans="1:22" x14ac:dyDescent="0.15">
      <c r="A36" s="85"/>
      <c r="B36" s="139"/>
      <c r="C36" s="140"/>
      <c r="D36" s="140"/>
      <c r="E36" s="140"/>
      <c r="F36" s="140"/>
      <c r="G36" s="140"/>
      <c r="H36" s="141"/>
      <c r="I36" s="107">
        <v>208</v>
      </c>
      <c r="J36" s="108">
        <v>6</v>
      </c>
      <c r="K36" s="109">
        <v>109</v>
      </c>
      <c r="L36" s="110">
        <v>56</v>
      </c>
      <c r="M36" s="110">
        <v>33</v>
      </c>
      <c r="N36" s="111">
        <v>4</v>
      </c>
    </row>
    <row r="37" spans="1:22" x14ac:dyDescent="0.15">
      <c r="A37" s="80"/>
      <c r="B37" s="131" t="s">
        <v>576</v>
      </c>
      <c r="C37" s="137"/>
      <c r="D37" s="137"/>
      <c r="E37" s="137"/>
      <c r="F37" s="137"/>
      <c r="G37" s="137"/>
      <c r="H37" s="138"/>
      <c r="I37" s="102">
        <v>100</v>
      </c>
      <c r="J37" s="103">
        <v>6.6</v>
      </c>
      <c r="K37" s="104">
        <v>53.9</v>
      </c>
      <c r="L37" s="105">
        <v>22.4</v>
      </c>
      <c r="M37" s="105">
        <v>11.8</v>
      </c>
      <c r="N37" s="106">
        <v>5.3</v>
      </c>
    </row>
    <row r="38" spans="1:22" x14ac:dyDescent="0.15">
      <c r="A38" s="85"/>
      <c r="B38" s="139"/>
      <c r="C38" s="140"/>
      <c r="D38" s="140"/>
      <c r="E38" s="140"/>
      <c r="F38" s="140"/>
      <c r="G38" s="140"/>
      <c r="H38" s="141"/>
      <c r="I38" s="107">
        <v>76</v>
      </c>
      <c r="J38" s="108">
        <v>5</v>
      </c>
      <c r="K38" s="109">
        <v>41</v>
      </c>
      <c r="L38" s="110">
        <v>17</v>
      </c>
      <c r="M38" s="110">
        <v>9</v>
      </c>
      <c r="N38" s="111">
        <v>4</v>
      </c>
    </row>
    <row r="39" spans="1:22" x14ac:dyDescent="0.15">
      <c r="A39" s="80"/>
      <c r="B39" s="131" t="s">
        <v>577</v>
      </c>
      <c r="C39" s="137"/>
      <c r="D39" s="137"/>
      <c r="E39" s="137"/>
      <c r="F39" s="137"/>
      <c r="G39" s="137"/>
      <c r="H39" s="138"/>
      <c r="I39" s="102">
        <v>100</v>
      </c>
      <c r="J39" s="103">
        <v>5.3</v>
      </c>
      <c r="K39" s="104">
        <v>52.6</v>
      </c>
      <c r="L39" s="105">
        <v>28.9</v>
      </c>
      <c r="M39" s="105">
        <v>10.5</v>
      </c>
      <c r="N39" s="106">
        <v>2.6</v>
      </c>
    </row>
    <row r="40" spans="1:22" x14ac:dyDescent="0.15">
      <c r="A40" s="85"/>
      <c r="B40" s="139"/>
      <c r="C40" s="140"/>
      <c r="D40" s="140"/>
      <c r="E40" s="140"/>
      <c r="F40" s="140"/>
      <c r="G40" s="140"/>
      <c r="H40" s="141"/>
      <c r="I40" s="107">
        <v>38</v>
      </c>
      <c r="J40" s="108">
        <v>2</v>
      </c>
      <c r="K40" s="109">
        <v>20</v>
      </c>
      <c r="L40" s="110">
        <v>11</v>
      </c>
      <c r="M40" s="110">
        <v>4</v>
      </c>
      <c r="N40" s="111">
        <v>1</v>
      </c>
    </row>
    <row r="41" spans="1:22" x14ac:dyDescent="0.15">
      <c r="A41" s="80"/>
      <c r="B41" s="131" t="s">
        <v>579</v>
      </c>
      <c r="C41" s="137"/>
      <c r="D41" s="137"/>
      <c r="E41" s="137"/>
      <c r="F41" s="137"/>
      <c r="G41" s="137"/>
      <c r="H41" s="138"/>
      <c r="I41" s="102">
        <v>100</v>
      </c>
      <c r="J41" s="103">
        <v>14.3</v>
      </c>
      <c r="K41" s="104">
        <v>32.1</v>
      </c>
      <c r="L41" s="105">
        <v>25</v>
      </c>
      <c r="M41" s="105">
        <v>25</v>
      </c>
      <c r="N41" s="106">
        <v>3.6</v>
      </c>
    </row>
    <row r="42" spans="1:22" x14ac:dyDescent="0.15">
      <c r="A42" s="85"/>
      <c r="B42" s="139"/>
      <c r="C42" s="140"/>
      <c r="D42" s="140"/>
      <c r="E42" s="140"/>
      <c r="F42" s="140"/>
      <c r="G42" s="140"/>
      <c r="H42" s="141"/>
      <c r="I42" s="107">
        <v>28</v>
      </c>
      <c r="J42" s="108">
        <v>4</v>
      </c>
      <c r="K42" s="109">
        <v>9</v>
      </c>
      <c r="L42" s="110">
        <v>7</v>
      </c>
      <c r="M42" s="110">
        <v>7</v>
      </c>
      <c r="N42" s="111">
        <v>1</v>
      </c>
    </row>
    <row r="43" spans="1:22" x14ac:dyDescent="0.15">
      <c r="A43" s="80"/>
      <c r="B43" s="131" t="s">
        <v>578</v>
      </c>
      <c r="C43" s="137"/>
      <c r="D43" s="137"/>
      <c r="E43" s="137"/>
      <c r="F43" s="137"/>
      <c r="G43" s="137"/>
      <c r="H43" s="138"/>
      <c r="I43" s="102">
        <v>100</v>
      </c>
      <c r="J43" s="103">
        <v>25</v>
      </c>
      <c r="K43" s="104">
        <v>20</v>
      </c>
      <c r="L43" s="105">
        <v>15</v>
      </c>
      <c r="M43" s="105">
        <v>25</v>
      </c>
      <c r="N43" s="106">
        <v>15</v>
      </c>
    </row>
    <row r="44" spans="1:22" x14ac:dyDescent="0.15">
      <c r="A44" s="85"/>
      <c r="B44" s="139"/>
      <c r="C44" s="140"/>
      <c r="D44" s="140"/>
      <c r="E44" s="140"/>
      <c r="F44" s="140"/>
      <c r="G44" s="140"/>
      <c r="H44" s="141"/>
      <c r="I44" s="107">
        <v>20</v>
      </c>
      <c r="J44" s="108">
        <v>5</v>
      </c>
      <c r="K44" s="109">
        <v>4</v>
      </c>
      <c r="L44" s="110">
        <v>3</v>
      </c>
      <c r="M44" s="110">
        <v>5</v>
      </c>
      <c r="N44" s="111">
        <v>3</v>
      </c>
    </row>
    <row r="46" spans="1:22" ht="12" x14ac:dyDescent="0.15">
      <c r="A46" s="2"/>
      <c r="B46" s="93" t="s">
        <v>410</v>
      </c>
      <c r="C46" s="94"/>
      <c r="D46" s="94"/>
      <c r="E46" s="94"/>
      <c r="F46" s="94"/>
      <c r="G46" s="94"/>
      <c r="H46" s="94"/>
      <c r="I46" s="92"/>
      <c r="J46" s="92"/>
      <c r="K46" s="92"/>
      <c r="L46" s="92"/>
      <c r="M46" s="92"/>
      <c r="N46" s="92"/>
      <c r="O46" s="2"/>
      <c r="V46" s="1"/>
    </row>
    <row r="47" spans="1:22" ht="66" customHeight="1" x14ac:dyDescent="0.15">
      <c r="A47" s="3"/>
      <c r="B47" s="95"/>
      <c r="C47" s="96"/>
      <c r="D47" s="96"/>
      <c r="E47" s="96"/>
      <c r="F47" s="96"/>
      <c r="G47" s="96"/>
      <c r="H47" s="97"/>
      <c r="I47" s="65" t="s">
        <v>47</v>
      </c>
      <c r="J47" s="64" t="s">
        <v>90</v>
      </c>
      <c r="K47" s="62" t="s">
        <v>9</v>
      </c>
      <c r="L47" s="101" t="s">
        <v>10</v>
      </c>
      <c r="M47" s="101" t="s">
        <v>91</v>
      </c>
      <c r="N47" s="101" t="s">
        <v>92</v>
      </c>
      <c r="O47" s="63" t="s">
        <v>52</v>
      </c>
      <c r="V47" s="1"/>
    </row>
    <row r="48" spans="1:22" x14ac:dyDescent="0.15">
      <c r="A48" s="80"/>
      <c r="B48" s="131" t="s">
        <v>572</v>
      </c>
      <c r="C48" s="132"/>
      <c r="D48" s="132"/>
      <c r="E48" s="132"/>
      <c r="F48" s="132"/>
      <c r="G48" s="132"/>
      <c r="H48" s="133"/>
      <c r="I48" s="102">
        <v>100</v>
      </c>
      <c r="J48" s="103">
        <v>12.3</v>
      </c>
      <c r="K48" s="104">
        <v>57.1</v>
      </c>
      <c r="L48" s="105">
        <v>10.3</v>
      </c>
      <c r="M48" s="105">
        <v>0.3</v>
      </c>
      <c r="N48" s="105">
        <v>17.600000000000001</v>
      </c>
      <c r="O48" s="106">
        <v>2.2999999999999998</v>
      </c>
      <c r="V48" s="1"/>
    </row>
    <row r="49" spans="1:22" x14ac:dyDescent="0.15">
      <c r="A49" s="85"/>
      <c r="B49" s="134"/>
      <c r="C49" s="135"/>
      <c r="D49" s="135"/>
      <c r="E49" s="135"/>
      <c r="F49" s="135"/>
      <c r="G49" s="135"/>
      <c r="H49" s="136"/>
      <c r="I49" s="107">
        <v>301</v>
      </c>
      <c r="J49" s="108">
        <v>37</v>
      </c>
      <c r="K49" s="109">
        <v>172</v>
      </c>
      <c r="L49" s="110">
        <v>31</v>
      </c>
      <c r="M49" s="110">
        <v>1</v>
      </c>
      <c r="N49" s="110">
        <v>53</v>
      </c>
      <c r="O49" s="111">
        <v>7</v>
      </c>
      <c r="V49" s="1"/>
    </row>
    <row r="50" spans="1:22" x14ac:dyDescent="0.15">
      <c r="A50" s="80"/>
      <c r="B50" s="131" t="s">
        <v>573</v>
      </c>
      <c r="C50" s="137"/>
      <c r="D50" s="137"/>
      <c r="E50" s="137"/>
      <c r="F50" s="137"/>
      <c r="G50" s="137"/>
      <c r="H50" s="138"/>
      <c r="I50" s="102">
        <v>100</v>
      </c>
      <c r="J50" s="103">
        <v>7.7</v>
      </c>
      <c r="K50" s="104">
        <v>56.9</v>
      </c>
      <c r="L50" s="105">
        <v>10.8</v>
      </c>
      <c r="M50" s="105" t="s">
        <v>395</v>
      </c>
      <c r="N50" s="105">
        <v>21.5</v>
      </c>
      <c r="O50" s="106">
        <v>3.1</v>
      </c>
      <c r="V50" s="1"/>
    </row>
    <row r="51" spans="1:22" x14ac:dyDescent="0.15">
      <c r="A51" s="85"/>
      <c r="B51" s="139"/>
      <c r="C51" s="140"/>
      <c r="D51" s="140"/>
      <c r="E51" s="140"/>
      <c r="F51" s="140"/>
      <c r="G51" s="140"/>
      <c r="H51" s="141"/>
      <c r="I51" s="107">
        <v>65</v>
      </c>
      <c r="J51" s="108">
        <v>5</v>
      </c>
      <c r="K51" s="109">
        <v>37</v>
      </c>
      <c r="L51" s="110">
        <v>7</v>
      </c>
      <c r="M51" s="110" t="s">
        <v>395</v>
      </c>
      <c r="N51" s="110">
        <v>14</v>
      </c>
      <c r="O51" s="111">
        <v>2</v>
      </c>
      <c r="V51" s="1"/>
    </row>
    <row r="52" spans="1:22" x14ac:dyDescent="0.15">
      <c r="A52" s="80"/>
      <c r="B52" s="131" t="s">
        <v>574</v>
      </c>
      <c r="C52" s="137"/>
      <c r="D52" s="137"/>
      <c r="E52" s="137"/>
      <c r="F52" s="137"/>
      <c r="G52" s="137"/>
      <c r="H52" s="138"/>
      <c r="I52" s="102">
        <v>100</v>
      </c>
      <c r="J52" s="103">
        <v>6.1</v>
      </c>
      <c r="K52" s="104">
        <v>56.1</v>
      </c>
      <c r="L52" s="105">
        <v>14.6</v>
      </c>
      <c r="M52" s="105">
        <v>1.8</v>
      </c>
      <c r="N52" s="105">
        <v>16.5</v>
      </c>
      <c r="O52" s="106">
        <v>4.9000000000000004</v>
      </c>
      <c r="V52" s="1"/>
    </row>
    <row r="53" spans="1:22" x14ac:dyDescent="0.15">
      <c r="A53" s="85"/>
      <c r="B53" s="139"/>
      <c r="C53" s="140"/>
      <c r="D53" s="140"/>
      <c r="E53" s="140"/>
      <c r="F53" s="140"/>
      <c r="G53" s="140"/>
      <c r="H53" s="141"/>
      <c r="I53" s="107">
        <v>164</v>
      </c>
      <c r="J53" s="108">
        <v>10</v>
      </c>
      <c r="K53" s="109">
        <v>92</v>
      </c>
      <c r="L53" s="110">
        <v>24</v>
      </c>
      <c r="M53" s="110">
        <v>3</v>
      </c>
      <c r="N53" s="110">
        <v>27</v>
      </c>
      <c r="O53" s="111">
        <v>8</v>
      </c>
      <c r="V53" s="1"/>
    </row>
    <row r="54" spans="1:22" x14ac:dyDescent="0.15">
      <c r="A54" s="80"/>
      <c r="B54" s="131" t="s">
        <v>575</v>
      </c>
      <c r="C54" s="137"/>
      <c r="D54" s="137"/>
      <c r="E54" s="137"/>
      <c r="F54" s="137"/>
      <c r="G54" s="137"/>
      <c r="H54" s="138"/>
      <c r="I54" s="102">
        <v>100</v>
      </c>
      <c r="J54" s="103">
        <v>6.7</v>
      </c>
      <c r="K54" s="104">
        <v>50.5</v>
      </c>
      <c r="L54" s="105">
        <v>16.8</v>
      </c>
      <c r="M54" s="105">
        <v>1.9</v>
      </c>
      <c r="N54" s="105">
        <v>20.7</v>
      </c>
      <c r="O54" s="106">
        <v>3.4</v>
      </c>
      <c r="V54" s="1"/>
    </row>
    <row r="55" spans="1:22" x14ac:dyDescent="0.15">
      <c r="A55" s="85"/>
      <c r="B55" s="139"/>
      <c r="C55" s="140"/>
      <c r="D55" s="140"/>
      <c r="E55" s="140"/>
      <c r="F55" s="140"/>
      <c r="G55" s="140"/>
      <c r="H55" s="141"/>
      <c r="I55" s="107">
        <v>208</v>
      </c>
      <c r="J55" s="108">
        <v>14</v>
      </c>
      <c r="K55" s="109">
        <v>105</v>
      </c>
      <c r="L55" s="110">
        <v>35</v>
      </c>
      <c r="M55" s="110">
        <v>4</v>
      </c>
      <c r="N55" s="110">
        <v>43</v>
      </c>
      <c r="O55" s="111">
        <v>7</v>
      </c>
      <c r="V55" s="1"/>
    </row>
    <row r="56" spans="1:22" x14ac:dyDescent="0.15">
      <c r="A56" s="80"/>
      <c r="B56" s="131" t="s">
        <v>576</v>
      </c>
      <c r="C56" s="137"/>
      <c r="D56" s="137"/>
      <c r="E56" s="137"/>
      <c r="F56" s="137"/>
      <c r="G56" s="137"/>
      <c r="H56" s="138"/>
      <c r="I56" s="102">
        <v>100</v>
      </c>
      <c r="J56" s="103">
        <v>9.1999999999999993</v>
      </c>
      <c r="K56" s="104">
        <v>53.9</v>
      </c>
      <c r="L56" s="105">
        <v>11.8</v>
      </c>
      <c r="M56" s="105">
        <v>2.6</v>
      </c>
      <c r="N56" s="105">
        <v>21.1</v>
      </c>
      <c r="O56" s="106">
        <v>1.3</v>
      </c>
      <c r="V56" s="1"/>
    </row>
    <row r="57" spans="1:22" x14ac:dyDescent="0.15">
      <c r="A57" s="85"/>
      <c r="B57" s="139"/>
      <c r="C57" s="140"/>
      <c r="D57" s="140"/>
      <c r="E57" s="140"/>
      <c r="F57" s="140"/>
      <c r="G57" s="140"/>
      <c r="H57" s="141"/>
      <c r="I57" s="107">
        <v>76</v>
      </c>
      <c r="J57" s="108">
        <v>7</v>
      </c>
      <c r="K57" s="109">
        <v>41</v>
      </c>
      <c r="L57" s="110">
        <v>9</v>
      </c>
      <c r="M57" s="110">
        <v>2</v>
      </c>
      <c r="N57" s="110">
        <v>16</v>
      </c>
      <c r="O57" s="111">
        <v>1</v>
      </c>
      <c r="V57" s="1"/>
    </row>
    <row r="58" spans="1:22" x14ac:dyDescent="0.15">
      <c r="A58" s="80"/>
      <c r="B58" s="131" t="s">
        <v>577</v>
      </c>
      <c r="C58" s="137"/>
      <c r="D58" s="137"/>
      <c r="E58" s="137"/>
      <c r="F58" s="137"/>
      <c r="G58" s="137"/>
      <c r="H58" s="138"/>
      <c r="I58" s="102">
        <v>100</v>
      </c>
      <c r="J58" s="103">
        <v>7.9</v>
      </c>
      <c r="K58" s="104">
        <v>55.3</v>
      </c>
      <c r="L58" s="105">
        <v>18.399999999999999</v>
      </c>
      <c r="M58" s="105">
        <v>5.3</v>
      </c>
      <c r="N58" s="105">
        <v>13.2</v>
      </c>
      <c r="O58" s="106" t="s">
        <v>580</v>
      </c>
      <c r="V58" s="1"/>
    </row>
    <row r="59" spans="1:22" x14ac:dyDescent="0.15">
      <c r="A59" s="85"/>
      <c r="B59" s="139"/>
      <c r="C59" s="140"/>
      <c r="D59" s="140"/>
      <c r="E59" s="140"/>
      <c r="F59" s="140"/>
      <c r="G59" s="140"/>
      <c r="H59" s="141"/>
      <c r="I59" s="107">
        <v>38</v>
      </c>
      <c r="J59" s="108">
        <v>3</v>
      </c>
      <c r="K59" s="109">
        <v>21</v>
      </c>
      <c r="L59" s="110">
        <v>7</v>
      </c>
      <c r="M59" s="110">
        <v>2</v>
      </c>
      <c r="N59" s="110">
        <v>5</v>
      </c>
      <c r="O59" s="111" t="s">
        <v>580</v>
      </c>
      <c r="V59" s="1"/>
    </row>
    <row r="60" spans="1:22" x14ac:dyDescent="0.15">
      <c r="A60" s="80"/>
      <c r="B60" s="131" t="s">
        <v>579</v>
      </c>
      <c r="C60" s="137"/>
      <c r="D60" s="137"/>
      <c r="E60" s="137"/>
      <c r="F60" s="137"/>
      <c r="G60" s="137"/>
      <c r="H60" s="138"/>
      <c r="I60" s="102">
        <v>100</v>
      </c>
      <c r="J60" s="103">
        <v>10.7</v>
      </c>
      <c r="K60" s="104">
        <v>50</v>
      </c>
      <c r="L60" s="105">
        <v>10.7</v>
      </c>
      <c r="M60" s="105" t="s">
        <v>395</v>
      </c>
      <c r="N60" s="105">
        <v>28.6</v>
      </c>
      <c r="O60" s="106" t="s">
        <v>395</v>
      </c>
      <c r="V60" s="1"/>
    </row>
    <row r="61" spans="1:22" x14ac:dyDescent="0.15">
      <c r="A61" s="85"/>
      <c r="B61" s="139"/>
      <c r="C61" s="140"/>
      <c r="D61" s="140"/>
      <c r="E61" s="140"/>
      <c r="F61" s="140"/>
      <c r="G61" s="140"/>
      <c r="H61" s="141"/>
      <c r="I61" s="107">
        <v>28</v>
      </c>
      <c r="J61" s="108">
        <v>3</v>
      </c>
      <c r="K61" s="109">
        <v>14</v>
      </c>
      <c r="L61" s="110">
        <v>3</v>
      </c>
      <c r="M61" s="110" t="s">
        <v>395</v>
      </c>
      <c r="N61" s="110">
        <v>8</v>
      </c>
      <c r="O61" s="111" t="s">
        <v>395</v>
      </c>
      <c r="V61" s="1"/>
    </row>
    <row r="62" spans="1:22" x14ac:dyDescent="0.15">
      <c r="A62" s="80"/>
      <c r="B62" s="131" t="s">
        <v>578</v>
      </c>
      <c r="C62" s="137"/>
      <c r="D62" s="137"/>
      <c r="E62" s="137"/>
      <c r="F62" s="137"/>
      <c r="G62" s="137"/>
      <c r="H62" s="138"/>
      <c r="I62" s="102">
        <v>100</v>
      </c>
      <c r="J62" s="103">
        <v>15</v>
      </c>
      <c r="K62" s="104">
        <v>45</v>
      </c>
      <c r="L62" s="105">
        <v>5</v>
      </c>
      <c r="M62" s="105" t="s">
        <v>395</v>
      </c>
      <c r="N62" s="105">
        <v>30</v>
      </c>
      <c r="O62" s="106">
        <v>5</v>
      </c>
      <c r="V62" s="1"/>
    </row>
    <row r="63" spans="1:22" x14ac:dyDescent="0.15">
      <c r="A63" s="85"/>
      <c r="B63" s="139"/>
      <c r="C63" s="140"/>
      <c r="D63" s="140"/>
      <c r="E63" s="140"/>
      <c r="F63" s="140"/>
      <c r="G63" s="140"/>
      <c r="H63" s="141"/>
      <c r="I63" s="107">
        <v>20</v>
      </c>
      <c r="J63" s="108">
        <v>3</v>
      </c>
      <c r="K63" s="109">
        <v>9</v>
      </c>
      <c r="L63" s="110">
        <v>1</v>
      </c>
      <c r="M63" s="110" t="s">
        <v>395</v>
      </c>
      <c r="N63" s="110">
        <v>6</v>
      </c>
      <c r="O63" s="111">
        <v>1</v>
      </c>
      <c r="V63" s="1"/>
    </row>
    <row r="65" spans="1:32" s="69" customFormat="1" ht="12" x14ac:dyDescent="0.15">
      <c r="A65" s="2"/>
      <c r="B65" s="66" t="s">
        <v>409</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2" s="68" customFormat="1" ht="126" customHeight="1" x14ac:dyDescent="0.15">
      <c r="A66" s="3"/>
      <c r="B66" s="4" t="s">
        <v>47</v>
      </c>
      <c r="C66" s="5" t="s">
        <v>408</v>
      </c>
      <c r="D66" s="98" t="s">
        <v>530</v>
      </c>
      <c r="E66" s="98" t="s">
        <v>531</v>
      </c>
      <c r="F66" s="98" t="s">
        <v>532</v>
      </c>
      <c r="G66" s="98" t="s">
        <v>533</v>
      </c>
      <c r="H66" s="98" t="s">
        <v>534</v>
      </c>
      <c r="I66" s="98" t="s">
        <v>535</v>
      </c>
      <c r="J66" s="98" t="s">
        <v>536</v>
      </c>
      <c r="K66" s="98" t="s">
        <v>537</v>
      </c>
      <c r="L66" s="98" t="s">
        <v>407</v>
      </c>
      <c r="M66" s="98" t="s">
        <v>65</v>
      </c>
      <c r="N66" s="98" t="s">
        <v>87</v>
      </c>
      <c r="O66" s="6" t="s">
        <v>52</v>
      </c>
      <c r="P66" s="79"/>
      <c r="Q66" s="79"/>
      <c r="R66" s="79"/>
      <c r="S66" s="3"/>
      <c r="T66" s="3"/>
      <c r="U66" s="3"/>
      <c r="V66" s="3"/>
      <c r="W66" s="3"/>
      <c r="X66" s="3"/>
      <c r="Y66" s="3"/>
      <c r="Z66" s="3"/>
      <c r="AA66" s="3"/>
      <c r="AB66" s="3"/>
      <c r="AC66" s="3"/>
      <c r="AD66" s="3"/>
      <c r="AE66" s="3"/>
    </row>
    <row r="67" spans="1:32" s="84" customFormat="1" x14ac:dyDescent="0.15">
      <c r="A67" s="80"/>
      <c r="B67" s="81">
        <v>100</v>
      </c>
      <c r="C67" s="82">
        <v>38.1</v>
      </c>
      <c r="D67" s="99">
        <v>66.2</v>
      </c>
      <c r="E67" s="99">
        <v>57.2</v>
      </c>
      <c r="F67" s="99">
        <v>34.799999999999997</v>
      </c>
      <c r="G67" s="99">
        <v>56.7</v>
      </c>
      <c r="H67" s="99">
        <v>46.4</v>
      </c>
      <c r="I67" s="99">
        <v>15</v>
      </c>
      <c r="J67" s="99">
        <v>21.5</v>
      </c>
      <c r="K67" s="99">
        <v>4.7</v>
      </c>
      <c r="L67" s="99">
        <v>14.4</v>
      </c>
      <c r="M67" s="99">
        <v>0.4</v>
      </c>
      <c r="N67" s="99">
        <v>5.8</v>
      </c>
      <c r="O67" s="90">
        <v>1.8</v>
      </c>
      <c r="P67" s="83"/>
      <c r="Q67" s="83"/>
      <c r="R67" s="83"/>
      <c r="S67" s="80"/>
      <c r="T67" s="80"/>
      <c r="U67" s="80"/>
      <c r="V67" s="80"/>
      <c r="W67" s="80"/>
      <c r="X67" s="80"/>
      <c r="Y67" s="80"/>
      <c r="Z67" s="80"/>
      <c r="AA67" s="80"/>
      <c r="AB67" s="80"/>
      <c r="AC67" s="80"/>
      <c r="AD67" s="80"/>
      <c r="AE67" s="80"/>
    </row>
    <row r="68" spans="1:32" s="89" customFormat="1" x14ac:dyDescent="0.15">
      <c r="A68" s="85"/>
      <c r="B68" s="86">
        <v>554</v>
      </c>
      <c r="C68" s="87">
        <v>211</v>
      </c>
      <c r="D68" s="100">
        <v>367</v>
      </c>
      <c r="E68" s="100">
        <v>317</v>
      </c>
      <c r="F68" s="100">
        <v>193</v>
      </c>
      <c r="G68" s="100">
        <v>314</v>
      </c>
      <c r="H68" s="100">
        <v>257</v>
      </c>
      <c r="I68" s="100">
        <v>83</v>
      </c>
      <c r="J68" s="100">
        <v>119</v>
      </c>
      <c r="K68" s="100">
        <v>26</v>
      </c>
      <c r="L68" s="100">
        <v>80</v>
      </c>
      <c r="M68" s="100">
        <v>2</v>
      </c>
      <c r="N68" s="100">
        <v>32</v>
      </c>
      <c r="O68" s="91">
        <v>10</v>
      </c>
      <c r="P68" s="88"/>
      <c r="Q68" s="88"/>
      <c r="R68" s="88"/>
      <c r="S68" s="85"/>
      <c r="T68" s="85"/>
      <c r="U68" s="85"/>
      <c r="V68" s="85"/>
      <c r="W68" s="85"/>
      <c r="X68" s="85"/>
      <c r="Y68" s="85"/>
      <c r="Z68" s="85"/>
      <c r="AA68" s="85"/>
      <c r="AB68" s="85"/>
      <c r="AC68" s="85"/>
      <c r="AD68" s="85"/>
      <c r="AE68" s="85"/>
    </row>
    <row r="70" spans="1:32" s="69" customFormat="1" ht="12" x14ac:dyDescent="0.15">
      <c r="A70" s="2"/>
      <c r="B70" s="66" t="s">
        <v>406</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s="68" customFormat="1" ht="86.25" customHeight="1" x14ac:dyDescent="0.15">
      <c r="A71" s="3"/>
      <c r="B71" s="4" t="s">
        <v>47</v>
      </c>
      <c r="C71" s="5" t="s">
        <v>538</v>
      </c>
      <c r="D71" s="98" t="s">
        <v>539</v>
      </c>
      <c r="E71" s="98" t="s">
        <v>405</v>
      </c>
      <c r="F71" s="98" t="s">
        <v>540</v>
      </c>
      <c r="G71" s="98" t="s">
        <v>541</v>
      </c>
      <c r="H71" s="98" t="s">
        <v>542</v>
      </c>
      <c r="I71" s="98" t="s">
        <v>543</v>
      </c>
      <c r="J71" s="98" t="s">
        <v>544</v>
      </c>
      <c r="K71" s="98" t="s">
        <v>545</v>
      </c>
      <c r="L71" s="98" t="s">
        <v>546</v>
      </c>
      <c r="M71" s="98" t="s">
        <v>547</v>
      </c>
      <c r="N71" s="98" t="s">
        <v>65</v>
      </c>
      <c r="O71" s="98" t="s">
        <v>87</v>
      </c>
      <c r="P71" s="6" t="s">
        <v>52</v>
      </c>
      <c r="Q71" s="79"/>
      <c r="R71" s="79"/>
      <c r="S71" s="79"/>
      <c r="T71" s="3"/>
      <c r="U71" s="3"/>
      <c r="V71" s="3"/>
      <c r="W71" s="3"/>
      <c r="X71" s="3"/>
      <c r="Y71" s="3"/>
      <c r="Z71" s="3"/>
      <c r="AA71" s="3"/>
      <c r="AB71" s="3"/>
      <c r="AC71" s="3"/>
      <c r="AD71" s="3"/>
      <c r="AE71" s="3"/>
      <c r="AF71" s="3"/>
    </row>
    <row r="72" spans="1:32" s="84" customFormat="1" x14ac:dyDescent="0.15">
      <c r="A72" s="80"/>
      <c r="B72" s="81">
        <v>100</v>
      </c>
      <c r="C72" s="82">
        <v>25.5</v>
      </c>
      <c r="D72" s="99">
        <v>50.5</v>
      </c>
      <c r="E72" s="99">
        <v>37.4</v>
      </c>
      <c r="F72" s="99">
        <v>33</v>
      </c>
      <c r="G72" s="99">
        <v>10.1</v>
      </c>
      <c r="H72" s="99">
        <v>31.8</v>
      </c>
      <c r="I72" s="99">
        <v>14.6</v>
      </c>
      <c r="J72" s="99">
        <v>42.1</v>
      </c>
      <c r="K72" s="99">
        <v>26.7</v>
      </c>
      <c r="L72" s="99">
        <v>5.8</v>
      </c>
      <c r="M72" s="99">
        <v>7.8</v>
      </c>
      <c r="N72" s="99">
        <v>0.9</v>
      </c>
      <c r="O72" s="99">
        <v>13.2</v>
      </c>
      <c r="P72" s="90">
        <v>1.8</v>
      </c>
      <c r="Q72" s="83"/>
      <c r="R72" s="83"/>
      <c r="S72" s="83"/>
      <c r="T72" s="80"/>
      <c r="U72" s="80"/>
      <c r="V72" s="80"/>
      <c r="W72" s="80"/>
      <c r="X72" s="80"/>
      <c r="Y72" s="80"/>
      <c r="Z72" s="80"/>
      <c r="AA72" s="80"/>
      <c r="AB72" s="80"/>
      <c r="AC72" s="80"/>
      <c r="AD72" s="80"/>
      <c r="AE72" s="80"/>
      <c r="AF72" s="80"/>
    </row>
    <row r="73" spans="1:32" s="89" customFormat="1" x14ac:dyDescent="0.15">
      <c r="A73" s="85"/>
      <c r="B73" s="86">
        <v>554</v>
      </c>
      <c r="C73" s="87">
        <v>141</v>
      </c>
      <c r="D73" s="100">
        <v>280</v>
      </c>
      <c r="E73" s="100">
        <v>207</v>
      </c>
      <c r="F73" s="100">
        <v>183</v>
      </c>
      <c r="G73" s="100">
        <v>56</v>
      </c>
      <c r="H73" s="100">
        <v>176</v>
      </c>
      <c r="I73" s="100">
        <v>81</v>
      </c>
      <c r="J73" s="100">
        <v>233</v>
      </c>
      <c r="K73" s="100">
        <v>148</v>
      </c>
      <c r="L73" s="100">
        <v>32</v>
      </c>
      <c r="M73" s="100">
        <v>43</v>
      </c>
      <c r="N73" s="100">
        <v>5</v>
      </c>
      <c r="O73" s="100">
        <v>73</v>
      </c>
      <c r="P73" s="91">
        <v>10</v>
      </c>
      <c r="Q73" s="88"/>
      <c r="R73" s="88"/>
      <c r="S73" s="88"/>
      <c r="T73" s="85"/>
      <c r="U73" s="85"/>
      <c r="V73" s="85"/>
      <c r="W73" s="85"/>
      <c r="X73" s="85"/>
      <c r="Y73" s="85"/>
      <c r="Z73" s="85"/>
      <c r="AA73" s="85"/>
      <c r="AB73" s="85"/>
      <c r="AC73" s="85"/>
      <c r="AD73" s="85"/>
      <c r="AE73" s="85"/>
      <c r="AF73" s="85"/>
    </row>
    <row r="74" spans="1:32" s="89" customFormat="1" x14ac:dyDescent="0.15">
      <c r="A74" s="85"/>
      <c r="B74" s="113"/>
      <c r="C74" s="88"/>
      <c r="D74" s="88"/>
      <c r="E74" s="88"/>
      <c r="F74" s="88"/>
      <c r="G74" s="88"/>
      <c r="H74" s="88"/>
      <c r="I74" s="88"/>
      <c r="J74" s="88"/>
      <c r="K74" s="88"/>
      <c r="L74" s="88"/>
      <c r="M74" s="88"/>
      <c r="N74" s="88"/>
      <c r="O74" s="88"/>
      <c r="P74" s="88"/>
      <c r="Q74" s="88"/>
      <c r="R74" s="88"/>
      <c r="S74" s="88"/>
      <c r="T74" s="85"/>
      <c r="U74" s="85"/>
      <c r="V74" s="85"/>
      <c r="W74" s="85"/>
      <c r="X74" s="85"/>
      <c r="Y74" s="85"/>
      <c r="Z74" s="85"/>
      <c r="AA74" s="85"/>
      <c r="AB74" s="85"/>
      <c r="AC74" s="85"/>
      <c r="AD74" s="85"/>
      <c r="AE74" s="85"/>
      <c r="AF74" s="85"/>
    </row>
    <row r="75" spans="1:32" ht="12" x14ac:dyDescent="0.15">
      <c r="A75" s="2"/>
      <c r="B75" s="93" t="s">
        <v>404</v>
      </c>
      <c r="C75" s="94"/>
      <c r="D75" s="94"/>
      <c r="E75" s="94"/>
      <c r="F75" s="94"/>
      <c r="G75" s="94"/>
      <c r="H75" s="94"/>
      <c r="I75" s="92"/>
      <c r="J75" s="92"/>
      <c r="K75" s="92"/>
      <c r="L75" s="92"/>
      <c r="M75" s="92"/>
      <c r="N75" s="2"/>
    </row>
    <row r="76" spans="1:32" ht="66" customHeight="1" x14ac:dyDescent="0.15">
      <c r="A76" s="3"/>
      <c r="B76" s="95"/>
      <c r="C76" s="96"/>
      <c r="D76" s="96"/>
      <c r="E76" s="96"/>
      <c r="F76" s="96"/>
      <c r="G76" s="96"/>
      <c r="H76" s="97"/>
      <c r="I76" s="65" t="s">
        <v>47</v>
      </c>
      <c r="J76" s="64" t="s">
        <v>548</v>
      </c>
      <c r="K76" s="62" t="s">
        <v>549</v>
      </c>
      <c r="L76" s="101" t="s">
        <v>550</v>
      </c>
      <c r="M76" s="101" t="s">
        <v>551</v>
      </c>
      <c r="N76" s="63" t="s">
        <v>52</v>
      </c>
    </row>
    <row r="77" spans="1:32" x14ac:dyDescent="0.15">
      <c r="A77" s="80"/>
      <c r="B77" s="131" t="s">
        <v>581</v>
      </c>
      <c r="C77" s="132"/>
      <c r="D77" s="132"/>
      <c r="E77" s="132"/>
      <c r="F77" s="132"/>
      <c r="G77" s="132"/>
      <c r="H77" s="133"/>
      <c r="I77" s="102">
        <v>100</v>
      </c>
      <c r="J77" s="103">
        <v>91.5</v>
      </c>
      <c r="K77" s="104">
        <v>6.3</v>
      </c>
      <c r="L77" s="105" t="s">
        <v>395</v>
      </c>
      <c r="M77" s="105" t="s">
        <v>395</v>
      </c>
      <c r="N77" s="106">
        <v>2.2000000000000002</v>
      </c>
    </row>
    <row r="78" spans="1:32" x14ac:dyDescent="0.15">
      <c r="A78" s="85"/>
      <c r="B78" s="134"/>
      <c r="C78" s="135"/>
      <c r="D78" s="135"/>
      <c r="E78" s="135"/>
      <c r="F78" s="135"/>
      <c r="G78" s="135"/>
      <c r="H78" s="136"/>
      <c r="I78" s="107">
        <v>554</v>
      </c>
      <c r="J78" s="108">
        <v>507</v>
      </c>
      <c r="K78" s="109">
        <v>35</v>
      </c>
      <c r="L78" s="110" t="s">
        <v>395</v>
      </c>
      <c r="M78" s="110" t="s">
        <v>395</v>
      </c>
      <c r="N78" s="111">
        <v>12</v>
      </c>
    </row>
    <row r="79" spans="1:32" x14ac:dyDescent="0.15">
      <c r="A79" s="80"/>
      <c r="B79" s="131" t="s">
        <v>582</v>
      </c>
      <c r="C79" s="137"/>
      <c r="D79" s="137"/>
      <c r="E79" s="137"/>
      <c r="F79" s="137"/>
      <c r="G79" s="137"/>
      <c r="H79" s="138"/>
      <c r="I79" s="102">
        <v>100</v>
      </c>
      <c r="J79" s="103">
        <v>83.4</v>
      </c>
      <c r="K79" s="104">
        <v>13.4</v>
      </c>
      <c r="L79" s="105">
        <v>0.5</v>
      </c>
      <c r="M79" s="105">
        <v>0.2</v>
      </c>
      <c r="N79" s="106">
        <v>2.5</v>
      </c>
    </row>
    <row r="80" spans="1:32" x14ac:dyDescent="0.15">
      <c r="A80" s="85"/>
      <c r="B80" s="139"/>
      <c r="C80" s="140"/>
      <c r="D80" s="140"/>
      <c r="E80" s="140"/>
      <c r="F80" s="140"/>
      <c r="G80" s="140"/>
      <c r="H80" s="141"/>
      <c r="I80" s="107">
        <v>554</v>
      </c>
      <c r="J80" s="108">
        <v>462</v>
      </c>
      <c r="K80" s="109">
        <v>74</v>
      </c>
      <c r="L80" s="110">
        <v>3</v>
      </c>
      <c r="M80" s="110">
        <v>1</v>
      </c>
      <c r="N80" s="111">
        <v>14</v>
      </c>
    </row>
    <row r="81" spans="1:22" x14ac:dyDescent="0.15">
      <c r="A81" s="80"/>
      <c r="B81" s="131" t="s">
        <v>583</v>
      </c>
      <c r="C81" s="137"/>
      <c r="D81" s="137"/>
      <c r="E81" s="137"/>
      <c r="F81" s="137"/>
      <c r="G81" s="137"/>
      <c r="H81" s="138"/>
      <c r="I81" s="102">
        <v>100</v>
      </c>
      <c r="J81" s="103">
        <v>90.1</v>
      </c>
      <c r="K81" s="104">
        <v>7.2</v>
      </c>
      <c r="L81" s="105">
        <v>0.2</v>
      </c>
      <c r="M81" s="105" t="s">
        <v>395</v>
      </c>
      <c r="N81" s="106">
        <v>2.5</v>
      </c>
    </row>
    <row r="82" spans="1:22" x14ac:dyDescent="0.15">
      <c r="A82" s="85"/>
      <c r="B82" s="139"/>
      <c r="C82" s="140"/>
      <c r="D82" s="140"/>
      <c r="E82" s="140"/>
      <c r="F82" s="140"/>
      <c r="G82" s="140"/>
      <c r="H82" s="141"/>
      <c r="I82" s="107">
        <v>554</v>
      </c>
      <c r="J82" s="108">
        <v>499</v>
      </c>
      <c r="K82" s="109">
        <v>40</v>
      </c>
      <c r="L82" s="110">
        <v>1</v>
      </c>
      <c r="M82" s="110" t="s">
        <v>395</v>
      </c>
      <c r="N82" s="111">
        <v>14</v>
      </c>
    </row>
    <row r="83" spans="1:22" x14ac:dyDescent="0.15">
      <c r="A83" s="80"/>
      <c r="B83" s="131" t="s">
        <v>584</v>
      </c>
      <c r="C83" s="137"/>
      <c r="D83" s="137"/>
      <c r="E83" s="137"/>
      <c r="F83" s="137"/>
      <c r="G83" s="137"/>
      <c r="H83" s="138"/>
      <c r="I83" s="102">
        <v>100</v>
      </c>
      <c r="J83" s="103">
        <v>86.1</v>
      </c>
      <c r="K83" s="104">
        <v>11</v>
      </c>
      <c r="L83" s="105" t="s">
        <v>395</v>
      </c>
      <c r="M83" s="105">
        <v>0.2</v>
      </c>
      <c r="N83" s="106">
        <v>2.7</v>
      </c>
    </row>
    <row r="84" spans="1:22" x14ac:dyDescent="0.15">
      <c r="A84" s="85"/>
      <c r="B84" s="139"/>
      <c r="C84" s="140"/>
      <c r="D84" s="140"/>
      <c r="E84" s="140"/>
      <c r="F84" s="140"/>
      <c r="G84" s="140"/>
      <c r="H84" s="141"/>
      <c r="I84" s="107">
        <v>554</v>
      </c>
      <c r="J84" s="108">
        <v>477</v>
      </c>
      <c r="K84" s="109">
        <v>61</v>
      </c>
      <c r="L84" s="110" t="s">
        <v>395</v>
      </c>
      <c r="M84" s="110">
        <v>1</v>
      </c>
      <c r="N84" s="111">
        <v>15</v>
      </c>
    </row>
    <row r="86" spans="1:22" ht="12" x14ac:dyDescent="0.15">
      <c r="A86" s="2"/>
      <c r="B86" s="93" t="s">
        <v>403</v>
      </c>
      <c r="C86" s="94"/>
      <c r="D86" s="94"/>
      <c r="E86" s="94"/>
      <c r="F86" s="94"/>
      <c r="G86" s="94"/>
      <c r="H86" s="94"/>
      <c r="I86" s="92"/>
      <c r="J86" s="92"/>
      <c r="K86" s="92"/>
      <c r="L86" s="92"/>
      <c r="M86" s="92"/>
      <c r="N86" s="92"/>
      <c r="O86" s="2"/>
      <c r="V86" s="1"/>
    </row>
    <row r="87" spans="1:22" ht="66" customHeight="1" x14ac:dyDescent="0.15">
      <c r="A87" s="3"/>
      <c r="B87" s="95"/>
      <c r="C87" s="96"/>
      <c r="D87" s="96"/>
      <c r="E87" s="96"/>
      <c r="F87" s="96"/>
      <c r="G87" s="96"/>
      <c r="H87" s="97"/>
      <c r="I87" s="65" t="s">
        <v>47</v>
      </c>
      <c r="J87" s="64" t="s">
        <v>90</v>
      </c>
      <c r="K87" s="62" t="s">
        <v>9</v>
      </c>
      <c r="L87" s="101" t="s">
        <v>10</v>
      </c>
      <c r="M87" s="101" t="s">
        <v>91</v>
      </c>
      <c r="N87" s="101" t="s">
        <v>92</v>
      </c>
      <c r="O87" s="63" t="s">
        <v>52</v>
      </c>
      <c r="V87" s="1"/>
    </row>
    <row r="88" spans="1:22" x14ac:dyDescent="0.15">
      <c r="A88" s="80"/>
      <c r="B88" s="131" t="s">
        <v>581</v>
      </c>
      <c r="C88" s="132"/>
      <c r="D88" s="132"/>
      <c r="E88" s="132"/>
      <c r="F88" s="132"/>
      <c r="G88" s="132"/>
      <c r="H88" s="133"/>
      <c r="I88" s="102">
        <v>100</v>
      </c>
      <c r="J88" s="103">
        <v>14.3</v>
      </c>
      <c r="K88" s="104">
        <v>54.9</v>
      </c>
      <c r="L88" s="105">
        <v>14.8</v>
      </c>
      <c r="M88" s="105">
        <v>2.9</v>
      </c>
      <c r="N88" s="105">
        <v>7.2</v>
      </c>
      <c r="O88" s="106">
        <v>6</v>
      </c>
      <c r="V88" s="1"/>
    </row>
    <row r="89" spans="1:22" x14ac:dyDescent="0.15">
      <c r="A89" s="85"/>
      <c r="B89" s="134"/>
      <c r="C89" s="135"/>
      <c r="D89" s="135"/>
      <c r="E89" s="135"/>
      <c r="F89" s="135"/>
      <c r="G89" s="135"/>
      <c r="H89" s="136"/>
      <c r="I89" s="107">
        <v>554</v>
      </c>
      <c r="J89" s="108">
        <v>79</v>
      </c>
      <c r="K89" s="109">
        <v>304</v>
      </c>
      <c r="L89" s="110">
        <v>82</v>
      </c>
      <c r="M89" s="110">
        <v>16</v>
      </c>
      <c r="N89" s="110">
        <v>40</v>
      </c>
      <c r="O89" s="111">
        <v>33</v>
      </c>
      <c r="V89" s="1"/>
    </row>
    <row r="90" spans="1:22" x14ac:dyDescent="0.15">
      <c r="A90" s="80"/>
      <c r="B90" s="131" t="s">
        <v>582</v>
      </c>
      <c r="C90" s="137"/>
      <c r="D90" s="137"/>
      <c r="E90" s="137"/>
      <c r="F90" s="137"/>
      <c r="G90" s="137"/>
      <c r="H90" s="138"/>
      <c r="I90" s="102">
        <v>100</v>
      </c>
      <c r="J90" s="103">
        <v>47.3</v>
      </c>
      <c r="K90" s="104">
        <v>40.799999999999997</v>
      </c>
      <c r="L90" s="105">
        <v>1.8</v>
      </c>
      <c r="M90" s="105">
        <v>0.2</v>
      </c>
      <c r="N90" s="105">
        <v>4</v>
      </c>
      <c r="O90" s="106">
        <v>6</v>
      </c>
      <c r="V90" s="1"/>
    </row>
    <row r="91" spans="1:22" x14ac:dyDescent="0.15">
      <c r="A91" s="85"/>
      <c r="B91" s="139"/>
      <c r="C91" s="140"/>
      <c r="D91" s="140"/>
      <c r="E91" s="140"/>
      <c r="F91" s="140"/>
      <c r="G91" s="140"/>
      <c r="H91" s="141"/>
      <c r="I91" s="107">
        <v>554</v>
      </c>
      <c r="J91" s="108">
        <v>262</v>
      </c>
      <c r="K91" s="109">
        <v>226</v>
      </c>
      <c r="L91" s="110">
        <v>10</v>
      </c>
      <c r="M91" s="110">
        <v>1</v>
      </c>
      <c r="N91" s="110">
        <v>22</v>
      </c>
      <c r="O91" s="111">
        <v>33</v>
      </c>
      <c r="V91" s="1"/>
    </row>
    <row r="92" spans="1:22" x14ac:dyDescent="0.15">
      <c r="A92" s="80"/>
      <c r="B92" s="131" t="s">
        <v>583</v>
      </c>
      <c r="C92" s="137"/>
      <c r="D92" s="137"/>
      <c r="E92" s="137"/>
      <c r="F92" s="137"/>
      <c r="G92" s="137"/>
      <c r="H92" s="138"/>
      <c r="I92" s="102">
        <v>100</v>
      </c>
      <c r="J92" s="103">
        <v>19</v>
      </c>
      <c r="K92" s="104">
        <v>50.5</v>
      </c>
      <c r="L92" s="105">
        <v>12.1</v>
      </c>
      <c r="M92" s="105">
        <v>1.1000000000000001</v>
      </c>
      <c r="N92" s="105">
        <v>11</v>
      </c>
      <c r="O92" s="106">
        <v>6.3</v>
      </c>
      <c r="V92" s="1"/>
    </row>
    <row r="93" spans="1:22" x14ac:dyDescent="0.15">
      <c r="A93" s="85"/>
      <c r="B93" s="139"/>
      <c r="C93" s="140"/>
      <c r="D93" s="140"/>
      <c r="E93" s="140"/>
      <c r="F93" s="140"/>
      <c r="G93" s="140"/>
      <c r="H93" s="141"/>
      <c r="I93" s="107">
        <v>554</v>
      </c>
      <c r="J93" s="108">
        <v>105</v>
      </c>
      <c r="K93" s="109">
        <v>280</v>
      </c>
      <c r="L93" s="110">
        <v>67</v>
      </c>
      <c r="M93" s="110">
        <v>6</v>
      </c>
      <c r="N93" s="110">
        <v>61</v>
      </c>
      <c r="O93" s="111">
        <v>35</v>
      </c>
      <c r="V93" s="1"/>
    </row>
    <row r="94" spans="1:22" x14ac:dyDescent="0.15">
      <c r="A94" s="80"/>
      <c r="B94" s="131" t="s">
        <v>584</v>
      </c>
      <c r="C94" s="137"/>
      <c r="D94" s="137"/>
      <c r="E94" s="137"/>
      <c r="F94" s="137"/>
      <c r="G94" s="137"/>
      <c r="H94" s="138"/>
      <c r="I94" s="102">
        <v>100</v>
      </c>
      <c r="J94" s="103">
        <v>27.3</v>
      </c>
      <c r="K94" s="104">
        <v>45.5</v>
      </c>
      <c r="L94" s="105">
        <v>8.1</v>
      </c>
      <c r="M94" s="105">
        <v>1.3</v>
      </c>
      <c r="N94" s="105">
        <v>12.1</v>
      </c>
      <c r="O94" s="106">
        <v>5.8</v>
      </c>
      <c r="V94" s="1"/>
    </row>
    <row r="95" spans="1:22" x14ac:dyDescent="0.15">
      <c r="A95" s="85"/>
      <c r="B95" s="139"/>
      <c r="C95" s="140"/>
      <c r="D95" s="140"/>
      <c r="E95" s="140"/>
      <c r="F95" s="140"/>
      <c r="G95" s="140"/>
      <c r="H95" s="141"/>
      <c r="I95" s="107">
        <v>554</v>
      </c>
      <c r="J95" s="108">
        <v>151</v>
      </c>
      <c r="K95" s="109">
        <v>252</v>
      </c>
      <c r="L95" s="110">
        <v>45</v>
      </c>
      <c r="M95" s="110">
        <v>7</v>
      </c>
      <c r="N95" s="110">
        <v>67</v>
      </c>
      <c r="O95" s="111">
        <v>32</v>
      </c>
      <c r="V95" s="1"/>
    </row>
    <row r="97" spans="1:28" s="69" customFormat="1" ht="12" x14ac:dyDescent="0.15">
      <c r="A97" s="2"/>
      <c r="B97" s="66" t="s">
        <v>402</v>
      </c>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s="68" customFormat="1" ht="182.25" customHeight="1" x14ac:dyDescent="0.15">
      <c r="A98" s="3"/>
      <c r="B98" s="4" t="s">
        <v>47</v>
      </c>
      <c r="C98" s="5" t="s">
        <v>585</v>
      </c>
      <c r="D98" s="98" t="s">
        <v>586</v>
      </c>
      <c r="E98" s="98" t="s">
        <v>587</v>
      </c>
      <c r="F98" s="98" t="s">
        <v>552</v>
      </c>
      <c r="G98" s="98" t="s">
        <v>588</v>
      </c>
      <c r="H98" s="98" t="s">
        <v>553</v>
      </c>
      <c r="I98" s="98" t="s">
        <v>554</v>
      </c>
      <c r="J98" s="98" t="s">
        <v>65</v>
      </c>
      <c r="K98" s="98" t="s">
        <v>87</v>
      </c>
      <c r="L98" s="6" t="s">
        <v>52</v>
      </c>
      <c r="M98" s="79"/>
      <c r="N98" s="79"/>
      <c r="O98" s="79"/>
      <c r="P98" s="3"/>
      <c r="Q98" s="3"/>
      <c r="R98" s="3"/>
      <c r="S98" s="3"/>
      <c r="T98" s="3"/>
      <c r="U98" s="3"/>
      <c r="V98" s="3"/>
      <c r="W98" s="3"/>
      <c r="X98" s="3"/>
      <c r="Y98" s="3"/>
      <c r="Z98" s="3"/>
      <c r="AA98" s="3"/>
      <c r="AB98" s="3"/>
    </row>
    <row r="99" spans="1:28" s="84" customFormat="1" x14ac:dyDescent="0.15">
      <c r="A99" s="80"/>
      <c r="B99" s="81">
        <v>100</v>
      </c>
      <c r="C99" s="82">
        <v>73.8</v>
      </c>
      <c r="D99" s="99">
        <v>62.6</v>
      </c>
      <c r="E99" s="99">
        <v>44.4</v>
      </c>
      <c r="F99" s="99">
        <v>15.7</v>
      </c>
      <c r="G99" s="99">
        <v>19.3</v>
      </c>
      <c r="H99" s="99">
        <v>9.1999999999999993</v>
      </c>
      <c r="I99" s="99">
        <v>21.1</v>
      </c>
      <c r="J99" s="99">
        <v>0.7</v>
      </c>
      <c r="K99" s="99">
        <v>2.9</v>
      </c>
      <c r="L99" s="90">
        <v>1.8</v>
      </c>
      <c r="M99" s="83"/>
      <c r="N99" s="83"/>
      <c r="O99" s="83"/>
      <c r="P99" s="80"/>
      <c r="Q99" s="80"/>
      <c r="R99" s="80"/>
      <c r="S99" s="80"/>
      <c r="T99" s="80"/>
      <c r="U99" s="80"/>
      <c r="V99" s="80"/>
      <c r="W99" s="80"/>
      <c r="X99" s="80"/>
      <c r="Y99" s="80"/>
      <c r="Z99" s="80"/>
      <c r="AA99" s="80"/>
      <c r="AB99" s="80"/>
    </row>
    <row r="100" spans="1:28" s="89" customFormat="1" x14ac:dyDescent="0.15">
      <c r="A100" s="85"/>
      <c r="B100" s="86">
        <v>554</v>
      </c>
      <c r="C100" s="87">
        <v>409</v>
      </c>
      <c r="D100" s="100">
        <v>347</v>
      </c>
      <c r="E100" s="100">
        <v>246</v>
      </c>
      <c r="F100" s="100">
        <v>87</v>
      </c>
      <c r="G100" s="100">
        <v>107</v>
      </c>
      <c r="H100" s="100">
        <v>51</v>
      </c>
      <c r="I100" s="100">
        <v>117</v>
      </c>
      <c r="J100" s="100">
        <v>4</v>
      </c>
      <c r="K100" s="100">
        <v>16</v>
      </c>
      <c r="L100" s="91">
        <v>10</v>
      </c>
      <c r="M100" s="88"/>
      <c r="N100" s="88"/>
      <c r="O100" s="88"/>
      <c r="P100" s="85"/>
      <c r="Q100" s="85"/>
      <c r="R100" s="85"/>
      <c r="S100" s="85"/>
      <c r="T100" s="85"/>
      <c r="U100" s="85"/>
      <c r="V100" s="85"/>
      <c r="W100" s="85"/>
      <c r="X100" s="85"/>
      <c r="Y100" s="85"/>
      <c r="Z100" s="85"/>
      <c r="AA100" s="85"/>
      <c r="AB100" s="85"/>
    </row>
  </sheetData>
  <mergeCells count="32">
    <mergeCell ref="B83:H84"/>
    <mergeCell ref="B88:H89"/>
    <mergeCell ref="B90:H91"/>
    <mergeCell ref="B92:H93"/>
    <mergeCell ref="B94:H95"/>
    <mergeCell ref="B81:H82"/>
    <mergeCell ref="B43:H44"/>
    <mergeCell ref="B48:H49"/>
    <mergeCell ref="B50:H51"/>
    <mergeCell ref="B52:H53"/>
    <mergeCell ref="B54:H55"/>
    <mergeCell ref="B56:H57"/>
    <mergeCell ref="B58:H59"/>
    <mergeCell ref="B60:H61"/>
    <mergeCell ref="B62:H63"/>
    <mergeCell ref="B77:H78"/>
    <mergeCell ref="B79:H80"/>
    <mergeCell ref="B10:H11"/>
    <mergeCell ref="B12:H13"/>
    <mergeCell ref="B14:H15"/>
    <mergeCell ref="B16:H17"/>
    <mergeCell ref="B41:H42"/>
    <mergeCell ref="B18:H19"/>
    <mergeCell ref="B20:H21"/>
    <mergeCell ref="B22:H23"/>
    <mergeCell ref="B24:H25"/>
    <mergeCell ref="B29:H30"/>
    <mergeCell ref="B31:H32"/>
    <mergeCell ref="B33:H34"/>
    <mergeCell ref="B35:H36"/>
    <mergeCell ref="B37:H38"/>
    <mergeCell ref="B39:H40"/>
  </mergeCells>
  <phoneticPr fontId="21"/>
  <conditionalFormatting sqref="B10 I10:L25 I29:N44 I48:O63 I77:N84 I88:O95">
    <cfRule type="expression" dxfId="13" priority="15">
      <formula>$B10&lt;&gt;""</formula>
    </cfRule>
  </conditionalFormatting>
  <conditionalFormatting sqref="B12 B14 B16 B18 B20 B22 B24">
    <cfRule type="expression" dxfId="12" priority="14">
      <formula>$B12&lt;&gt;""</formula>
    </cfRule>
  </conditionalFormatting>
  <conditionalFormatting sqref="B29">
    <cfRule type="expression" dxfId="11" priority="11">
      <formula>$B29&lt;&gt;""</formula>
    </cfRule>
  </conditionalFormatting>
  <conditionalFormatting sqref="B31 B33 B35 B37 B39 B41 B43">
    <cfRule type="expression" dxfId="10" priority="10">
      <formula>$B31&lt;&gt;""</formula>
    </cfRule>
  </conditionalFormatting>
  <conditionalFormatting sqref="B48">
    <cfRule type="expression" dxfId="9" priority="8">
      <formula>$B48&lt;&gt;""</formula>
    </cfRule>
  </conditionalFormatting>
  <conditionalFormatting sqref="B50 B52 B54 B56 B58 B60 B62">
    <cfRule type="expression" dxfId="8" priority="7">
      <formula>$B50&lt;&gt;""</formula>
    </cfRule>
  </conditionalFormatting>
  <conditionalFormatting sqref="B77">
    <cfRule type="expression" dxfId="7" priority="5">
      <formula>$B77&lt;&gt;""</formula>
    </cfRule>
  </conditionalFormatting>
  <conditionalFormatting sqref="B79 B81 B83">
    <cfRule type="expression" dxfId="6" priority="4">
      <formula>$B79&lt;&gt;""</formula>
    </cfRule>
  </conditionalFormatting>
  <conditionalFormatting sqref="B88">
    <cfRule type="expression" dxfId="5" priority="2">
      <formula>$B88&lt;&gt;""</formula>
    </cfRule>
  </conditionalFormatting>
  <conditionalFormatting sqref="B90 B92 B94">
    <cfRule type="expression" dxfId="4" priority="1">
      <formula>$B90&lt;&gt;""</formula>
    </cfRule>
  </conditionalFormatting>
  <pageMargins left="0.59055118110236227" right="0.39370078740157483" top="0.39370078740157483" bottom="0.39370078740157483" header="0.31496062992125984" footer="0.31496062992125984"/>
  <pageSetup paperSize="9" scale="44" orientation="portrait"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32"/>
  <sheetViews>
    <sheetView showGridLines="0" zoomScaleNormal="100" workbookViewId="0">
      <pane ySplit="1" topLeftCell="A2" activePane="bottomLeft" state="frozen"/>
      <selection activeCell="M4" sqref="M4"/>
      <selection pane="bottomLeft" activeCell="M4" sqref="M4"/>
    </sheetView>
  </sheetViews>
  <sheetFormatPr defaultColWidth="8.33203125" defaultRowHeight="11.25" x14ac:dyDescent="0.15"/>
  <cols>
    <col min="1" max="1" width="4.33203125" style="1" customWidth="1"/>
    <col min="2" max="18" width="8.33203125" style="1"/>
    <col min="19" max="21" width="7.33203125" style="1" customWidth="1"/>
    <col min="22" max="16384" width="8.33203125" style="70"/>
  </cols>
  <sheetData>
    <row r="1" spans="1:16384" s="67" customFormat="1" ht="14.25" x14ac:dyDescent="0.15">
      <c r="A1" s="59" t="s">
        <v>589</v>
      </c>
      <c r="B1" s="60"/>
      <c r="C1" s="60"/>
      <c r="D1" s="60"/>
      <c r="E1" s="60"/>
      <c r="F1" s="60"/>
      <c r="G1" s="60"/>
      <c r="H1" s="60"/>
      <c r="I1" s="60"/>
      <c r="J1" s="60"/>
      <c r="K1" s="60"/>
      <c r="L1" s="60"/>
      <c r="M1" s="60"/>
      <c r="N1" s="60"/>
      <c r="O1" s="60"/>
      <c r="P1" s="60"/>
      <c r="Q1" s="60"/>
      <c r="R1" s="60"/>
      <c r="S1" s="60"/>
      <c r="T1" s="60"/>
      <c r="U1" s="60"/>
    </row>
    <row r="2" spans="1:16384" s="67" customFormat="1" ht="12" x14ac:dyDescent="0.15">
      <c r="A2" s="3"/>
      <c r="B2" s="3"/>
      <c r="C2" s="3"/>
      <c r="D2" s="3"/>
      <c r="E2" s="3"/>
      <c r="F2" s="3"/>
      <c r="G2" s="3"/>
      <c r="H2" s="3"/>
      <c r="I2" s="3"/>
      <c r="J2" s="3"/>
      <c r="K2" s="3"/>
      <c r="L2" s="3"/>
      <c r="M2" s="3"/>
      <c r="N2" s="3"/>
      <c r="O2" s="3"/>
      <c r="P2" s="3"/>
      <c r="Q2" s="3"/>
      <c r="R2" s="3"/>
      <c r="S2" s="74"/>
      <c r="T2" s="3"/>
      <c r="U2" s="74" t="s">
        <v>380</v>
      </c>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ht="12" x14ac:dyDescent="0.15">
      <c r="A3" s="2"/>
      <c r="B3" s="93" t="s">
        <v>401</v>
      </c>
      <c r="C3" s="94"/>
      <c r="D3" s="94"/>
      <c r="E3" s="94"/>
      <c r="F3" s="94"/>
      <c r="G3" s="94"/>
      <c r="H3" s="94"/>
      <c r="I3" s="92"/>
      <c r="J3" s="92"/>
      <c r="K3" s="92"/>
      <c r="L3" s="92"/>
      <c r="M3" s="92"/>
      <c r="N3" s="92"/>
      <c r="O3" s="2"/>
      <c r="V3" s="1"/>
    </row>
    <row r="4" spans="1:16384" ht="66" customHeight="1" x14ac:dyDescent="0.15">
      <c r="A4" s="3"/>
      <c r="B4" s="95"/>
      <c r="C4" s="96"/>
      <c r="D4" s="96"/>
      <c r="E4" s="96"/>
      <c r="F4" s="96"/>
      <c r="G4" s="96"/>
      <c r="H4" s="97"/>
      <c r="I4" s="65" t="s">
        <v>47</v>
      </c>
      <c r="J4" s="64" t="s">
        <v>90</v>
      </c>
      <c r="K4" s="62" t="s">
        <v>9</v>
      </c>
      <c r="L4" s="101" t="s">
        <v>10</v>
      </c>
      <c r="M4" s="101" t="s">
        <v>91</v>
      </c>
      <c r="N4" s="101" t="s">
        <v>92</v>
      </c>
      <c r="O4" s="63" t="s">
        <v>52</v>
      </c>
      <c r="V4" s="1"/>
    </row>
    <row r="5" spans="1:16384" x14ac:dyDescent="0.15">
      <c r="A5" s="80"/>
      <c r="B5" s="131" t="s">
        <v>590</v>
      </c>
      <c r="C5" s="132"/>
      <c r="D5" s="132"/>
      <c r="E5" s="132"/>
      <c r="F5" s="132"/>
      <c r="G5" s="132"/>
      <c r="H5" s="133"/>
      <c r="I5" s="102">
        <v>100</v>
      </c>
      <c r="J5" s="103">
        <v>5.6</v>
      </c>
      <c r="K5" s="104">
        <v>38.4</v>
      </c>
      <c r="L5" s="105">
        <v>21.3</v>
      </c>
      <c r="M5" s="105">
        <v>6.1</v>
      </c>
      <c r="N5" s="105">
        <v>26.4</v>
      </c>
      <c r="O5" s="106">
        <v>2.2000000000000002</v>
      </c>
      <c r="V5" s="1"/>
    </row>
    <row r="6" spans="1:16384" x14ac:dyDescent="0.15">
      <c r="A6" s="85"/>
      <c r="B6" s="134"/>
      <c r="C6" s="135"/>
      <c r="D6" s="135"/>
      <c r="E6" s="135"/>
      <c r="F6" s="135"/>
      <c r="G6" s="135"/>
      <c r="H6" s="136"/>
      <c r="I6" s="107">
        <v>554</v>
      </c>
      <c r="J6" s="108">
        <v>31</v>
      </c>
      <c r="K6" s="109">
        <v>213</v>
      </c>
      <c r="L6" s="110">
        <v>118</v>
      </c>
      <c r="M6" s="110">
        <v>34</v>
      </c>
      <c r="N6" s="110">
        <v>146</v>
      </c>
      <c r="O6" s="111">
        <v>12</v>
      </c>
      <c r="V6" s="1"/>
    </row>
    <row r="7" spans="1:16384" x14ac:dyDescent="0.15">
      <c r="A7" s="80"/>
      <c r="B7" s="131" t="s">
        <v>591</v>
      </c>
      <c r="C7" s="137"/>
      <c r="D7" s="137"/>
      <c r="E7" s="137"/>
      <c r="F7" s="137"/>
      <c r="G7" s="137"/>
      <c r="H7" s="138"/>
      <c r="I7" s="102">
        <v>100</v>
      </c>
      <c r="J7" s="103">
        <v>5.8</v>
      </c>
      <c r="K7" s="104">
        <v>30.1</v>
      </c>
      <c r="L7" s="105">
        <v>19.3</v>
      </c>
      <c r="M7" s="105">
        <v>4.5</v>
      </c>
      <c r="N7" s="105">
        <v>37.9</v>
      </c>
      <c r="O7" s="106">
        <v>2.2999999999999998</v>
      </c>
      <c r="V7" s="1"/>
    </row>
    <row r="8" spans="1:16384" x14ac:dyDescent="0.15">
      <c r="A8" s="85"/>
      <c r="B8" s="139"/>
      <c r="C8" s="140"/>
      <c r="D8" s="140"/>
      <c r="E8" s="140"/>
      <c r="F8" s="140"/>
      <c r="G8" s="140"/>
      <c r="H8" s="141"/>
      <c r="I8" s="107">
        <v>554</v>
      </c>
      <c r="J8" s="108">
        <v>32</v>
      </c>
      <c r="K8" s="109">
        <v>167</v>
      </c>
      <c r="L8" s="110">
        <v>107</v>
      </c>
      <c r="M8" s="110">
        <v>25</v>
      </c>
      <c r="N8" s="110">
        <v>210</v>
      </c>
      <c r="O8" s="111">
        <v>13</v>
      </c>
      <c r="V8" s="1"/>
    </row>
    <row r="9" spans="1:16384" x14ac:dyDescent="0.15">
      <c r="A9" s="80"/>
      <c r="B9" s="131" t="s">
        <v>592</v>
      </c>
      <c r="C9" s="137"/>
      <c r="D9" s="137"/>
      <c r="E9" s="137"/>
      <c r="F9" s="137"/>
      <c r="G9" s="137"/>
      <c r="H9" s="138"/>
      <c r="I9" s="102">
        <v>100</v>
      </c>
      <c r="J9" s="103">
        <v>9.6999999999999993</v>
      </c>
      <c r="K9" s="104">
        <v>50</v>
      </c>
      <c r="L9" s="105">
        <v>18.100000000000001</v>
      </c>
      <c r="M9" s="105">
        <v>4</v>
      </c>
      <c r="N9" s="105">
        <v>16.399999999999999</v>
      </c>
      <c r="O9" s="106">
        <v>1.8</v>
      </c>
      <c r="V9" s="1"/>
    </row>
    <row r="10" spans="1:16384" x14ac:dyDescent="0.15">
      <c r="A10" s="85"/>
      <c r="B10" s="139"/>
      <c r="C10" s="140"/>
      <c r="D10" s="140"/>
      <c r="E10" s="140"/>
      <c r="F10" s="140"/>
      <c r="G10" s="140"/>
      <c r="H10" s="141"/>
      <c r="I10" s="107">
        <v>554</v>
      </c>
      <c r="J10" s="108">
        <v>54</v>
      </c>
      <c r="K10" s="109">
        <v>277</v>
      </c>
      <c r="L10" s="110">
        <v>100</v>
      </c>
      <c r="M10" s="110">
        <v>22</v>
      </c>
      <c r="N10" s="110">
        <v>91</v>
      </c>
      <c r="O10" s="111">
        <v>10</v>
      </c>
      <c r="V10" s="1"/>
    </row>
    <row r="11" spans="1:16384" x14ac:dyDescent="0.15">
      <c r="A11" s="80"/>
      <c r="B11" s="131" t="s">
        <v>594</v>
      </c>
      <c r="C11" s="137"/>
      <c r="D11" s="137"/>
      <c r="E11" s="137"/>
      <c r="F11" s="137"/>
      <c r="G11" s="137"/>
      <c r="H11" s="138"/>
      <c r="I11" s="102">
        <v>100</v>
      </c>
      <c r="J11" s="103">
        <v>7</v>
      </c>
      <c r="K11" s="104">
        <v>39.9</v>
      </c>
      <c r="L11" s="105">
        <v>12.6</v>
      </c>
      <c r="M11" s="105">
        <v>2.5</v>
      </c>
      <c r="N11" s="105">
        <v>36.1</v>
      </c>
      <c r="O11" s="106">
        <v>1.8</v>
      </c>
      <c r="V11" s="1"/>
    </row>
    <row r="12" spans="1:16384" x14ac:dyDescent="0.15">
      <c r="A12" s="85"/>
      <c r="B12" s="139"/>
      <c r="C12" s="140"/>
      <c r="D12" s="140"/>
      <c r="E12" s="140"/>
      <c r="F12" s="140"/>
      <c r="G12" s="140"/>
      <c r="H12" s="141"/>
      <c r="I12" s="107">
        <v>554</v>
      </c>
      <c r="J12" s="108">
        <v>39</v>
      </c>
      <c r="K12" s="109">
        <v>221</v>
      </c>
      <c r="L12" s="110">
        <v>70</v>
      </c>
      <c r="M12" s="110">
        <v>14</v>
      </c>
      <c r="N12" s="110">
        <v>200</v>
      </c>
      <c r="O12" s="111">
        <v>10</v>
      </c>
      <c r="V12" s="1"/>
    </row>
    <row r="13" spans="1:16384" x14ac:dyDescent="0.15">
      <c r="A13" s="80"/>
      <c r="B13" s="131" t="s">
        <v>593</v>
      </c>
      <c r="C13" s="137"/>
      <c r="D13" s="137"/>
      <c r="E13" s="137"/>
      <c r="F13" s="137"/>
      <c r="G13" s="137"/>
      <c r="H13" s="138"/>
      <c r="I13" s="102">
        <v>100</v>
      </c>
      <c r="J13" s="103">
        <v>9</v>
      </c>
      <c r="K13" s="104">
        <v>34.5</v>
      </c>
      <c r="L13" s="105">
        <v>15.9</v>
      </c>
      <c r="M13" s="105">
        <v>5.8</v>
      </c>
      <c r="N13" s="105">
        <v>33</v>
      </c>
      <c r="O13" s="106">
        <v>1.8</v>
      </c>
      <c r="V13" s="1"/>
    </row>
    <row r="14" spans="1:16384" x14ac:dyDescent="0.15">
      <c r="A14" s="85"/>
      <c r="B14" s="139"/>
      <c r="C14" s="140"/>
      <c r="D14" s="140"/>
      <c r="E14" s="140"/>
      <c r="F14" s="140"/>
      <c r="G14" s="140"/>
      <c r="H14" s="141"/>
      <c r="I14" s="107">
        <v>554</v>
      </c>
      <c r="J14" s="108">
        <v>50</v>
      </c>
      <c r="K14" s="109">
        <v>191</v>
      </c>
      <c r="L14" s="110">
        <v>88</v>
      </c>
      <c r="M14" s="110">
        <v>32</v>
      </c>
      <c r="N14" s="110">
        <v>183</v>
      </c>
      <c r="O14" s="111">
        <v>10</v>
      </c>
      <c r="V14" s="1"/>
    </row>
    <row r="16" spans="1:16384" ht="12" x14ac:dyDescent="0.15">
      <c r="A16" s="2"/>
      <c r="B16" s="93" t="s">
        <v>400</v>
      </c>
      <c r="C16" s="94"/>
      <c r="D16" s="94"/>
      <c r="E16" s="94"/>
      <c r="F16" s="94"/>
      <c r="G16" s="94"/>
      <c r="H16" s="94"/>
      <c r="I16" s="92"/>
      <c r="J16" s="92"/>
      <c r="K16" s="92"/>
      <c r="L16" s="92"/>
      <c r="M16" s="92"/>
      <c r="N16" s="92"/>
      <c r="O16" s="2"/>
      <c r="V16" s="1"/>
    </row>
    <row r="17" spans="1:24" ht="66" customHeight="1" x14ac:dyDescent="0.15">
      <c r="A17" s="3"/>
      <c r="B17" s="95"/>
      <c r="C17" s="96"/>
      <c r="D17" s="96"/>
      <c r="E17" s="96"/>
      <c r="F17" s="96"/>
      <c r="G17" s="96"/>
      <c r="H17" s="97"/>
      <c r="I17" s="65" t="s">
        <v>47</v>
      </c>
      <c r="J17" s="64" t="s">
        <v>555</v>
      </c>
      <c r="K17" s="62" t="s">
        <v>549</v>
      </c>
      <c r="L17" s="101" t="s">
        <v>550</v>
      </c>
      <c r="M17" s="101" t="s">
        <v>551</v>
      </c>
      <c r="N17" s="101" t="s">
        <v>92</v>
      </c>
      <c r="O17" s="63" t="s">
        <v>52</v>
      </c>
      <c r="V17" s="1"/>
    </row>
    <row r="18" spans="1:24" x14ac:dyDescent="0.15">
      <c r="A18" s="80"/>
      <c r="B18" s="131" t="s">
        <v>590</v>
      </c>
      <c r="C18" s="132"/>
      <c r="D18" s="132"/>
      <c r="E18" s="132"/>
      <c r="F18" s="132"/>
      <c r="G18" s="132"/>
      <c r="H18" s="133"/>
      <c r="I18" s="102">
        <v>100</v>
      </c>
      <c r="J18" s="103">
        <v>50.5</v>
      </c>
      <c r="K18" s="104">
        <v>32.9</v>
      </c>
      <c r="L18" s="105">
        <v>2.7</v>
      </c>
      <c r="M18" s="105">
        <v>0.5</v>
      </c>
      <c r="N18" s="105">
        <v>8.8000000000000007</v>
      </c>
      <c r="O18" s="106">
        <v>4.5</v>
      </c>
      <c r="V18" s="1"/>
    </row>
    <row r="19" spans="1:24" x14ac:dyDescent="0.15">
      <c r="A19" s="85"/>
      <c r="B19" s="134"/>
      <c r="C19" s="135"/>
      <c r="D19" s="135"/>
      <c r="E19" s="135"/>
      <c r="F19" s="135"/>
      <c r="G19" s="135"/>
      <c r="H19" s="136"/>
      <c r="I19" s="107">
        <v>554</v>
      </c>
      <c r="J19" s="108">
        <v>280</v>
      </c>
      <c r="K19" s="109">
        <v>182</v>
      </c>
      <c r="L19" s="110">
        <v>15</v>
      </c>
      <c r="M19" s="110">
        <v>3</v>
      </c>
      <c r="N19" s="110">
        <v>49</v>
      </c>
      <c r="O19" s="111">
        <v>25</v>
      </c>
      <c r="V19" s="1"/>
    </row>
    <row r="20" spans="1:24" x14ac:dyDescent="0.15">
      <c r="A20" s="80"/>
      <c r="B20" s="131" t="s">
        <v>591</v>
      </c>
      <c r="C20" s="137"/>
      <c r="D20" s="137"/>
      <c r="E20" s="137"/>
      <c r="F20" s="137"/>
      <c r="G20" s="137"/>
      <c r="H20" s="138"/>
      <c r="I20" s="102">
        <v>100</v>
      </c>
      <c r="J20" s="103">
        <v>43.3</v>
      </c>
      <c r="K20" s="104">
        <v>35.4</v>
      </c>
      <c r="L20" s="105">
        <v>2.9</v>
      </c>
      <c r="M20" s="105">
        <v>0.7</v>
      </c>
      <c r="N20" s="105">
        <v>13.2</v>
      </c>
      <c r="O20" s="106">
        <v>4.5</v>
      </c>
      <c r="V20" s="1"/>
    </row>
    <row r="21" spans="1:24" x14ac:dyDescent="0.15">
      <c r="A21" s="85"/>
      <c r="B21" s="139"/>
      <c r="C21" s="140"/>
      <c r="D21" s="140"/>
      <c r="E21" s="140"/>
      <c r="F21" s="140"/>
      <c r="G21" s="140"/>
      <c r="H21" s="141"/>
      <c r="I21" s="107">
        <v>554</v>
      </c>
      <c r="J21" s="108">
        <v>240</v>
      </c>
      <c r="K21" s="109">
        <v>196</v>
      </c>
      <c r="L21" s="110">
        <v>16</v>
      </c>
      <c r="M21" s="110">
        <v>4</v>
      </c>
      <c r="N21" s="110">
        <v>73</v>
      </c>
      <c r="O21" s="111">
        <v>25</v>
      </c>
      <c r="V21" s="1"/>
    </row>
    <row r="22" spans="1:24" x14ac:dyDescent="0.15">
      <c r="A22" s="80"/>
      <c r="B22" s="131" t="s">
        <v>592</v>
      </c>
      <c r="C22" s="137"/>
      <c r="D22" s="137"/>
      <c r="E22" s="137"/>
      <c r="F22" s="137"/>
      <c r="G22" s="137"/>
      <c r="H22" s="138"/>
      <c r="I22" s="102">
        <v>100</v>
      </c>
      <c r="J22" s="103">
        <v>42.6</v>
      </c>
      <c r="K22" s="104">
        <v>44.9</v>
      </c>
      <c r="L22" s="105">
        <v>2.9</v>
      </c>
      <c r="M22" s="105">
        <v>1.1000000000000001</v>
      </c>
      <c r="N22" s="105">
        <v>4.9000000000000004</v>
      </c>
      <c r="O22" s="106">
        <v>3.6</v>
      </c>
      <c r="V22" s="1"/>
    </row>
    <row r="23" spans="1:24" x14ac:dyDescent="0.15">
      <c r="A23" s="85"/>
      <c r="B23" s="139"/>
      <c r="C23" s="140"/>
      <c r="D23" s="140"/>
      <c r="E23" s="140"/>
      <c r="F23" s="140"/>
      <c r="G23" s="140"/>
      <c r="H23" s="141"/>
      <c r="I23" s="107">
        <v>554</v>
      </c>
      <c r="J23" s="108">
        <v>236</v>
      </c>
      <c r="K23" s="109">
        <v>249</v>
      </c>
      <c r="L23" s="110">
        <v>16</v>
      </c>
      <c r="M23" s="110">
        <v>6</v>
      </c>
      <c r="N23" s="110">
        <v>27</v>
      </c>
      <c r="O23" s="111">
        <v>20</v>
      </c>
      <c r="V23" s="1"/>
    </row>
    <row r="24" spans="1:24" x14ac:dyDescent="0.15">
      <c r="A24" s="80"/>
      <c r="B24" s="131" t="s">
        <v>594</v>
      </c>
      <c r="C24" s="137"/>
      <c r="D24" s="137"/>
      <c r="E24" s="137"/>
      <c r="F24" s="137"/>
      <c r="G24" s="137"/>
      <c r="H24" s="138"/>
      <c r="I24" s="102">
        <v>100</v>
      </c>
      <c r="J24" s="103">
        <v>32.700000000000003</v>
      </c>
      <c r="K24" s="104">
        <v>48</v>
      </c>
      <c r="L24" s="105">
        <v>2.2999999999999998</v>
      </c>
      <c r="M24" s="105">
        <v>0.9</v>
      </c>
      <c r="N24" s="105">
        <v>11.9</v>
      </c>
      <c r="O24" s="106">
        <v>4.2</v>
      </c>
      <c r="V24" s="1"/>
    </row>
    <row r="25" spans="1:24" x14ac:dyDescent="0.15">
      <c r="A25" s="85"/>
      <c r="B25" s="139"/>
      <c r="C25" s="140"/>
      <c r="D25" s="140"/>
      <c r="E25" s="140"/>
      <c r="F25" s="140"/>
      <c r="G25" s="140"/>
      <c r="H25" s="141"/>
      <c r="I25" s="107">
        <v>554</v>
      </c>
      <c r="J25" s="108">
        <v>181</v>
      </c>
      <c r="K25" s="109">
        <v>266</v>
      </c>
      <c r="L25" s="110">
        <v>13</v>
      </c>
      <c r="M25" s="110">
        <v>5</v>
      </c>
      <c r="N25" s="110">
        <v>66</v>
      </c>
      <c r="O25" s="111">
        <v>23</v>
      </c>
      <c r="V25" s="1"/>
    </row>
    <row r="26" spans="1:24" x14ac:dyDescent="0.15">
      <c r="A26" s="80"/>
      <c r="B26" s="131" t="s">
        <v>593</v>
      </c>
      <c r="C26" s="137"/>
      <c r="D26" s="137"/>
      <c r="E26" s="137"/>
      <c r="F26" s="137"/>
      <c r="G26" s="137"/>
      <c r="H26" s="138"/>
      <c r="I26" s="102">
        <v>100</v>
      </c>
      <c r="J26" s="103">
        <v>44.8</v>
      </c>
      <c r="K26" s="104">
        <v>39.200000000000003</v>
      </c>
      <c r="L26" s="105">
        <v>2.5</v>
      </c>
      <c r="M26" s="105">
        <v>0.5</v>
      </c>
      <c r="N26" s="105">
        <v>9.1999999999999993</v>
      </c>
      <c r="O26" s="106">
        <v>3.8</v>
      </c>
      <c r="V26" s="1"/>
    </row>
    <row r="27" spans="1:24" x14ac:dyDescent="0.15">
      <c r="A27" s="85"/>
      <c r="B27" s="139"/>
      <c r="C27" s="140"/>
      <c r="D27" s="140"/>
      <c r="E27" s="140"/>
      <c r="F27" s="140"/>
      <c r="G27" s="140"/>
      <c r="H27" s="141"/>
      <c r="I27" s="107">
        <v>554</v>
      </c>
      <c r="J27" s="108">
        <v>248</v>
      </c>
      <c r="K27" s="109">
        <v>217</v>
      </c>
      <c r="L27" s="110">
        <v>14</v>
      </c>
      <c r="M27" s="110">
        <v>3</v>
      </c>
      <c r="N27" s="110">
        <v>51</v>
      </c>
      <c r="O27" s="111">
        <v>21</v>
      </c>
      <c r="V27" s="1"/>
    </row>
    <row r="29" spans="1:24" s="69" customFormat="1" ht="12" x14ac:dyDescent="0.15">
      <c r="A29" s="2"/>
      <c r="B29" s="66" t="s">
        <v>399</v>
      </c>
      <c r="C29" s="2"/>
      <c r="D29" s="2"/>
      <c r="E29" s="2"/>
      <c r="F29" s="2"/>
      <c r="G29" s="2"/>
      <c r="H29" s="2"/>
      <c r="I29" s="2"/>
      <c r="J29" s="2"/>
      <c r="K29" s="2"/>
      <c r="L29" s="2"/>
      <c r="M29" s="2"/>
      <c r="N29" s="2"/>
      <c r="O29" s="2"/>
      <c r="P29" s="2"/>
      <c r="Q29" s="2"/>
      <c r="R29" s="2"/>
      <c r="S29" s="2"/>
      <c r="T29" s="2"/>
      <c r="U29" s="2"/>
      <c r="V29" s="2"/>
      <c r="W29" s="2"/>
      <c r="X29" s="2"/>
    </row>
    <row r="30" spans="1:24" s="68" customFormat="1" ht="66" customHeight="1" x14ac:dyDescent="0.15">
      <c r="A30" s="3"/>
      <c r="B30" s="4" t="s">
        <v>47</v>
      </c>
      <c r="C30" s="5" t="s">
        <v>556</v>
      </c>
      <c r="D30" s="98" t="s">
        <v>557</v>
      </c>
      <c r="E30" s="98" t="s">
        <v>558</v>
      </c>
      <c r="F30" s="98" t="s">
        <v>559</v>
      </c>
      <c r="G30" s="98" t="s">
        <v>92</v>
      </c>
      <c r="H30" s="6" t="s">
        <v>52</v>
      </c>
      <c r="I30" s="79"/>
      <c r="J30" s="79"/>
      <c r="K30" s="79"/>
      <c r="L30" s="3"/>
      <c r="M30" s="3"/>
      <c r="N30" s="3"/>
      <c r="O30" s="3"/>
      <c r="P30" s="3"/>
      <c r="Q30" s="3"/>
      <c r="R30" s="3"/>
      <c r="S30" s="3"/>
      <c r="T30" s="3"/>
      <c r="U30" s="3"/>
      <c r="V30" s="3"/>
      <c r="W30" s="3"/>
      <c r="X30" s="3"/>
    </row>
    <row r="31" spans="1:24" s="84" customFormat="1" x14ac:dyDescent="0.15">
      <c r="A31" s="80"/>
      <c r="B31" s="81">
        <v>100</v>
      </c>
      <c r="C31" s="82">
        <v>25.6</v>
      </c>
      <c r="D31" s="99">
        <v>61.7</v>
      </c>
      <c r="E31" s="99">
        <v>5.8</v>
      </c>
      <c r="F31" s="99">
        <v>1.8</v>
      </c>
      <c r="G31" s="99">
        <v>2.7</v>
      </c>
      <c r="H31" s="90">
        <v>2.2999999999999998</v>
      </c>
      <c r="I31" s="83"/>
      <c r="J31" s="83"/>
      <c r="K31" s="83"/>
      <c r="L31" s="80"/>
      <c r="M31" s="80"/>
      <c r="N31" s="80"/>
      <c r="O31" s="80"/>
      <c r="P31" s="80"/>
      <c r="Q31" s="80"/>
      <c r="R31" s="80"/>
      <c r="S31" s="80"/>
      <c r="T31" s="80"/>
      <c r="U31" s="80"/>
      <c r="V31" s="80"/>
      <c r="W31" s="80"/>
      <c r="X31" s="80"/>
    </row>
    <row r="32" spans="1:24" s="89" customFormat="1" x14ac:dyDescent="0.15">
      <c r="A32" s="85"/>
      <c r="B32" s="86">
        <v>554</v>
      </c>
      <c r="C32" s="87">
        <v>142</v>
      </c>
      <c r="D32" s="100">
        <v>342</v>
      </c>
      <c r="E32" s="100">
        <v>32</v>
      </c>
      <c r="F32" s="100">
        <v>10</v>
      </c>
      <c r="G32" s="100">
        <v>15</v>
      </c>
      <c r="H32" s="91">
        <v>13</v>
      </c>
      <c r="I32" s="88"/>
      <c r="J32" s="88"/>
      <c r="K32" s="88"/>
      <c r="L32" s="85"/>
      <c r="M32" s="85"/>
      <c r="N32" s="85"/>
      <c r="O32" s="85"/>
      <c r="P32" s="85"/>
      <c r="Q32" s="85"/>
      <c r="R32" s="85"/>
      <c r="S32" s="85"/>
      <c r="T32" s="85"/>
      <c r="U32" s="85"/>
      <c r="V32" s="85"/>
      <c r="W32" s="85"/>
      <c r="X32" s="85"/>
    </row>
  </sheetData>
  <mergeCells count="10">
    <mergeCell ref="B26:H27"/>
    <mergeCell ref="B18:H19"/>
    <mergeCell ref="B20:H21"/>
    <mergeCell ref="B22:H23"/>
    <mergeCell ref="B24:H25"/>
    <mergeCell ref="B5:H6"/>
    <mergeCell ref="B7:H8"/>
    <mergeCell ref="B9:H10"/>
    <mergeCell ref="B11:H12"/>
    <mergeCell ref="B13:H14"/>
  </mergeCells>
  <phoneticPr fontId="21"/>
  <conditionalFormatting sqref="B5 I5:O14">
    <cfRule type="expression" dxfId="3" priority="12">
      <formula>$B5&lt;&gt;""</formula>
    </cfRule>
  </conditionalFormatting>
  <conditionalFormatting sqref="B7 B9 B11 B13">
    <cfRule type="expression" dxfId="2" priority="11">
      <formula>$B7&lt;&gt;""</formula>
    </cfRule>
  </conditionalFormatting>
  <conditionalFormatting sqref="B18 I18:O27">
    <cfRule type="expression" dxfId="1" priority="2">
      <formula>$B18&lt;&gt;""</formula>
    </cfRule>
  </conditionalFormatting>
  <conditionalFormatting sqref="B20 B22 B24 B26">
    <cfRule type="expression" dxfId="0" priority="1">
      <formula>$B20&lt;&gt;""</formula>
    </cfRule>
  </conditionalFormatting>
  <pageMargins left="0.59055118110236227" right="0.39370078740157483" top="0.39370078740157483" bottom="0.3937007874015748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仕様</vt:lpstr>
      <vt:lpstr>調査項目</vt:lpstr>
      <vt:lpstr>表紙</vt:lpstr>
      <vt:lpstr>単純表</vt:lpstr>
      <vt:lpstr>問1～5 『食』の安全・安心</vt:lpstr>
      <vt:lpstr>問6～12ＰＭ2.5・黄砂について</vt:lpstr>
      <vt:lpstr>問13～20水道水への意識や水道事業に対する満足度について</vt:lpstr>
      <vt:lpstr>問22～27福岡市の下水道事業について</vt:lpstr>
      <vt:lpstr>問28～29福岡市の行政運営の取り組みについて</vt:lpstr>
      <vt:lpstr>属性</vt:lpstr>
      <vt:lpstr>表紙!Print_Area</vt:lpstr>
      <vt:lpstr>'問13～20水道水への意識や水道事業に対する満足度について'!Print_Titles</vt:lpstr>
      <vt:lpstr>'問22～27福岡市の下水道事業について'!Print_Titles</vt:lpstr>
      <vt:lpstr>'問28～29福岡市の行政運営の取り組みについて'!Print_Titles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唯愛</dc:creator>
  <cp:lastModifiedBy>FINE_User</cp:lastModifiedBy>
  <cp:lastPrinted>2021-11-30T00:25:11Z</cp:lastPrinted>
  <dcterms:created xsi:type="dcterms:W3CDTF">2021-11-30T00:24:28Z</dcterms:created>
  <dcterms:modified xsi:type="dcterms:W3CDTF">2022-07-05T23:49:21Z</dcterms:modified>
</cp:coreProperties>
</file>