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H30" sheetId="1" r:id="rId1"/>
  </sheets>
  <definedNames>
    <definedName name="_xlnm.Print_Area" localSheetId="0">'H30'!$A$1:$H$21</definedName>
  </definedNames>
  <calcPr fullCalcOnLoad="1"/>
</workbook>
</file>

<file path=xl/sharedStrings.xml><?xml version="1.0" encoding="utf-8"?>
<sst xmlns="http://schemas.openxmlformats.org/spreadsheetml/2006/main" count="23" uniqueCount="18">
  <si>
    <t>累計</t>
  </si>
  <si>
    <t>(単位: 人)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</si>
  <si>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</si>
  <si>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</si>
  <si>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</si>
  <si>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</si>
  <si>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</si>
  <si>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</si>
  <si>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</si>
  <si>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</si>
  <si>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</si>
  <si>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</si>
  <si>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</si>
  <si>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</si>
  <si>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</si>
  <si>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－</t>
  </si>
  <si>
    <t>　　　　　　年度
　月</t>
  </si>
  <si>
    <t>1 　香月・黒川ほたる館入館者数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</si>
</sst>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"/>
    <numFmt numFmtId="179" formatCode="0.0%"/>
    <numFmt numFmtId="180" formatCode="#,##0.0"/>
    <numFmt numFmtId="181" formatCode="#,##0.000"/>
  </numFmts>
  <fonts count="5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1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left" vertical="center" wrapText="1" shrinkToFi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" fontId="10" fillId="0" borderId="14" xfId="0" applyNumberFormat="1" applyFont="1" applyBorder="1" applyAlignment="1">
      <alignment horizontal="center" vertical="center" shrinkToFit="1"/>
    </xf>
    <xf numFmtId="3" fontId="11" fillId="0" borderId="15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7" fillId="0" borderId="11" xfId="0" applyNumberFormat="1" applyFont="1" applyBorder="1" applyAlignment="1">
      <alignment horizontal="right" vertical="center" shrinkToFit="1"/>
    </xf>
    <xf numFmtId="176" fontId="7" fillId="0" borderId="12" xfId="0" applyNumberFormat="1" applyFont="1" applyBorder="1" applyAlignment="1">
      <alignment horizontal="right" vertical="center" shrinkToFit="1"/>
    </xf>
    <xf numFmtId="176" fontId="7" fillId="0" borderId="13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26577354"/>
        <c:axId val="37869595"/>
      </c:barChart>
      <c:catAx>
        <c:axId val="26577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69595"/>
        <c:crosses val="autoZero"/>
        <c:auto val="1"/>
        <c:lblOffset val="100"/>
        <c:tickLblSkip val="1"/>
        <c:noMultiLvlLbl val="0"/>
      </c:catAx>
      <c:valAx>
        <c:axId val="37869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7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969696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0</xdr:colOff>
      <xdr:row>23</xdr:row>
      <xdr:rowOff>0</xdr:rowOff>
    </xdr:to>
    <xdr:graphicFrame>
      <xdr:nvGraphicFramePr>
        <xdr:cNvPr id="1" name="グラフ 2"/>
        <xdr:cNvGraphicFramePr/>
      </xdr:nvGraphicFramePr>
      <xdr:xfrm>
        <a:off x="5619750" y="5619750"/>
        <a:ext cx="0" cy="105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352425</xdr:colOff>
      <xdr:row>0</xdr:row>
      <xdr:rowOff>104775</xdr:rowOff>
    </xdr:from>
    <xdr:ext cx="1419225" cy="561975"/>
    <xdr:sp>
      <xdr:nvSpPr>
        <xdr:cNvPr id="2" name="Text Box 7"/>
        <xdr:cNvSpPr txBox="1">
          <a:spLocks noChangeArrowheads="1"/>
        </xdr:cNvSpPr>
      </xdr:nvSpPr>
      <xdr:spPr>
        <a:xfrm>
          <a:off x="4057650" y="104775"/>
          <a:ext cx="14192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月現在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建設局水環境課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45"/>
  <sheetViews>
    <sheetView tabSelected="1" workbookViewId="0" topLeftCell="A4">
      <selection activeCell="G10" sqref="G10"/>
    </sheetView>
  </sheetViews>
  <sheetFormatPr defaultColWidth="9.140625" defaultRowHeight="15" customHeight="1"/>
  <cols>
    <col min="1" max="1" width="12.57421875" style="2" customWidth="1"/>
    <col min="2" max="2" width="10.28125" style="3" customWidth="1"/>
    <col min="3" max="3" width="11.7109375" style="3" customWidth="1"/>
    <col min="4" max="4" width="10.8515625" style="3" customWidth="1"/>
    <col min="5" max="5" width="10.140625" style="3" customWidth="1"/>
    <col min="6" max="6" width="10.57421875" style="3" customWidth="1"/>
    <col min="7" max="7" width="9.57421875" style="3" customWidth="1"/>
    <col min="8" max="8" width="8.57421875" style="3" customWidth="1"/>
    <col min="9" max="11" width="7.57421875" style="3" customWidth="1"/>
    <col min="12" max="14" width="7.57421875" style="2" customWidth="1"/>
    <col min="15" max="16384" width="9.00390625" style="2" customWidth="1"/>
  </cols>
  <sheetData>
    <row r="1" ht="66" customHeight="1"/>
    <row r="2" spans="1:11" ht="22.5" customHeight="1">
      <c r="A2" s="16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9" ht="24.75" customHeight="1">
      <c r="B3" s="30" t="s">
        <v>1</v>
      </c>
      <c r="C3" s="30"/>
      <c r="D3" s="30"/>
      <c r="E3" s="30"/>
      <c r="F3" s="30"/>
      <c r="G3" s="4"/>
      <c r="H3" s="4"/>
      <c r="I3" s="4"/>
    </row>
    <row r="4" spans="1:59" s="9" customFormat="1" ht="26.25" customHeight="1">
      <c r="A4" s="5" t="s">
        <v>16</v>
      </c>
      <c r="B4" s="24">
        <v>25</v>
      </c>
      <c r="C4" s="24">
        <v>26</v>
      </c>
      <c r="D4" s="24">
        <v>27</v>
      </c>
      <c r="E4" s="24">
        <v>28</v>
      </c>
      <c r="F4" s="24">
        <v>29</v>
      </c>
      <c r="G4" s="24">
        <v>30</v>
      </c>
      <c r="H4" s="7"/>
      <c r="I4" s="6"/>
      <c r="J4" s="6"/>
      <c r="K4" s="6"/>
      <c r="L4" s="7"/>
      <c r="M4" s="6"/>
      <c r="N4" s="6"/>
      <c r="O4" s="6"/>
      <c r="P4" s="6"/>
      <c r="Q4" s="7"/>
      <c r="R4" s="6"/>
      <c r="S4" s="6"/>
      <c r="T4" s="6"/>
      <c r="U4" s="6"/>
      <c r="V4" s="7"/>
      <c r="W4" s="6"/>
      <c r="X4" s="6"/>
      <c r="Y4" s="6"/>
      <c r="Z4" s="6"/>
      <c r="AA4" s="7"/>
      <c r="AB4" s="6"/>
      <c r="AC4" s="6"/>
      <c r="AD4" s="6"/>
      <c r="AE4" s="6"/>
      <c r="AF4" s="7"/>
      <c r="AG4" s="6"/>
      <c r="AH4" s="6"/>
      <c r="AI4" s="6"/>
      <c r="AJ4" s="6"/>
      <c r="AK4" s="7"/>
      <c r="AL4" s="6"/>
      <c r="AM4" s="6"/>
      <c r="AN4" s="6"/>
      <c r="AO4" s="6"/>
      <c r="AP4" s="7"/>
      <c r="AQ4" s="6"/>
      <c r="AR4" s="6"/>
      <c r="AS4" s="6"/>
      <c r="AT4" s="6"/>
      <c r="AU4" s="7"/>
      <c r="AV4" s="6"/>
      <c r="AW4" s="6"/>
      <c r="AX4" s="6"/>
      <c r="AY4" s="6"/>
      <c r="AZ4" s="7"/>
      <c r="BA4" s="8"/>
      <c r="BB4" s="6"/>
      <c r="BC4" s="6"/>
      <c r="BD4" s="6"/>
      <c r="BE4" s="7"/>
      <c r="BF4" s="6"/>
      <c r="BG4" s="6"/>
    </row>
    <row r="5" spans="1:11" ht="20.25" customHeight="1">
      <c r="A5" s="10" t="s">
        <v>2</v>
      </c>
      <c r="B5" s="21" t="s">
        <v>15</v>
      </c>
      <c r="C5" s="21">
        <v>423</v>
      </c>
      <c r="D5" s="21">
        <v>314</v>
      </c>
      <c r="E5" s="26">
        <v>529</v>
      </c>
      <c r="F5" s="26">
        <v>481</v>
      </c>
      <c r="G5" s="26">
        <v>715</v>
      </c>
      <c r="H5" s="2"/>
      <c r="I5" s="2"/>
      <c r="J5" s="2"/>
      <c r="K5" s="2"/>
    </row>
    <row r="6" spans="1:11" ht="20.25" customHeight="1">
      <c r="A6" s="11" t="s">
        <v>3</v>
      </c>
      <c r="B6" s="22" t="s">
        <v>15</v>
      </c>
      <c r="C6" s="22">
        <v>817</v>
      </c>
      <c r="D6" s="22">
        <v>679</v>
      </c>
      <c r="E6" s="27">
        <v>1229</v>
      </c>
      <c r="F6" s="27">
        <v>809</v>
      </c>
      <c r="G6" s="27">
        <v>783</v>
      </c>
      <c r="H6" s="2"/>
      <c r="I6" s="2"/>
      <c r="J6" s="2"/>
      <c r="K6" s="2"/>
    </row>
    <row r="7" spans="1:11" ht="20.25" customHeight="1">
      <c r="A7" s="11" t="s">
        <v>4</v>
      </c>
      <c r="B7" s="22" t="s">
        <v>15</v>
      </c>
      <c r="C7" s="22">
        <v>905</v>
      </c>
      <c r="D7" s="22">
        <v>741</v>
      </c>
      <c r="E7" s="27">
        <v>541</v>
      </c>
      <c r="F7" s="27">
        <v>647</v>
      </c>
      <c r="G7" s="27">
        <v>583</v>
      </c>
      <c r="H7" s="2"/>
      <c r="I7" s="2"/>
      <c r="J7" s="2"/>
      <c r="K7" s="2"/>
    </row>
    <row r="8" spans="1:11" ht="20.25" customHeight="1">
      <c r="A8" s="11" t="s">
        <v>5</v>
      </c>
      <c r="B8" s="22" t="s">
        <v>15</v>
      </c>
      <c r="C8" s="22">
        <v>356</v>
      </c>
      <c r="D8" s="22">
        <v>383</v>
      </c>
      <c r="E8" s="27">
        <v>624</v>
      </c>
      <c r="F8" s="27">
        <v>695</v>
      </c>
      <c r="G8" s="27">
        <v>638</v>
      </c>
      <c r="H8" s="2"/>
      <c r="I8" s="2"/>
      <c r="J8" s="2"/>
      <c r="K8" s="2"/>
    </row>
    <row r="9" spans="1:11" ht="20.25" customHeight="1">
      <c r="A9" s="11" t="s">
        <v>6</v>
      </c>
      <c r="B9" s="22" t="s">
        <v>15</v>
      </c>
      <c r="C9" s="22">
        <v>278</v>
      </c>
      <c r="D9" s="22">
        <v>323</v>
      </c>
      <c r="E9" s="27">
        <v>653</v>
      </c>
      <c r="F9" s="27">
        <v>853</v>
      </c>
      <c r="G9" s="27">
        <v>632</v>
      </c>
      <c r="H9" s="2"/>
      <c r="I9" s="2"/>
      <c r="J9" s="2"/>
      <c r="K9" s="2"/>
    </row>
    <row r="10" spans="1:11" ht="20.25" customHeight="1">
      <c r="A10" s="11" t="s">
        <v>7</v>
      </c>
      <c r="B10" s="22" t="s">
        <v>15</v>
      </c>
      <c r="C10" s="22">
        <v>321</v>
      </c>
      <c r="D10" s="22">
        <v>304</v>
      </c>
      <c r="E10" s="27">
        <v>289</v>
      </c>
      <c r="F10" s="27">
        <v>549</v>
      </c>
      <c r="G10" s="27"/>
      <c r="H10" s="2"/>
      <c r="I10" s="2"/>
      <c r="J10" s="2"/>
      <c r="K10" s="2"/>
    </row>
    <row r="11" spans="1:11" ht="20.25" customHeight="1">
      <c r="A11" s="11" t="s">
        <v>8</v>
      </c>
      <c r="B11" s="22">
        <v>377</v>
      </c>
      <c r="C11" s="22">
        <v>410</v>
      </c>
      <c r="D11" s="22">
        <v>449</v>
      </c>
      <c r="E11" s="27">
        <v>382</v>
      </c>
      <c r="F11" s="27">
        <v>555</v>
      </c>
      <c r="G11" s="27"/>
      <c r="H11" s="2"/>
      <c r="I11" s="2"/>
      <c r="J11" s="2"/>
      <c r="K11" s="2"/>
    </row>
    <row r="12" spans="1:11" ht="20.25" customHeight="1">
      <c r="A12" s="11" t="s">
        <v>9</v>
      </c>
      <c r="B12" s="22">
        <v>615</v>
      </c>
      <c r="C12" s="22">
        <v>273</v>
      </c>
      <c r="D12" s="22">
        <v>412</v>
      </c>
      <c r="E12" s="27">
        <v>333</v>
      </c>
      <c r="F12" s="27">
        <v>403</v>
      </c>
      <c r="G12" s="27"/>
      <c r="H12" s="2"/>
      <c r="I12" s="2"/>
      <c r="J12" s="2"/>
      <c r="K12" s="2"/>
    </row>
    <row r="13" spans="1:11" ht="20.25" customHeight="1">
      <c r="A13" s="11" t="s">
        <v>10</v>
      </c>
      <c r="B13" s="22">
        <v>265</v>
      </c>
      <c r="C13" s="22">
        <v>188</v>
      </c>
      <c r="D13" s="22">
        <v>311</v>
      </c>
      <c r="E13" s="27">
        <v>246</v>
      </c>
      <c r="F13" s="27">
        <v>391</v>
      </c>
      <c r="G13" s="27"/>
      <c r="H13" s="2"/>
      <c r="I13" s="2"/>
      <c r="J13" s="2"/>
      <c r="K13" s="2"/>
    </row>
    <row r="14" spans="1:11" ht="20.25" customHeight="1">
      <c r="A14" s="11" t="s">
        <v>11</v>
      </c>
      <c r="B14" s="22">
        <v>288</v>
      </c>
      <c r="C14" s="22">
        <v>309</v>
      </c>
      <c r="D14" s="22">
        <v>290</v>
      </c>
      <c r="E14" s="27">
        <v>249</v>
      </c>
      <c r="F14" s="27">
        <v>274</v>
      </c>
      <c r="G14" s="27"/>
      <c r="H14" s="2"/>
      <c r="I14" s="2"/>
      <c r="J14" s="2"/>
      <c r="K14" s="2"/>
    </row>
    <row r="15" spans="1:11" ht="20.25" customHeight="1">
      <c r="A15" s="11" t="s">
        <v>12</v>
      </c>
      <c r="B15" s="22">
        <v>522</v>
      </c>
      <c r="C15" s="22">
        <v>543</v>
      </c>
      <c r="D15" s="22">
        <v>324</v>
      </c>
      <c r="E15" s="27">
        <v>377</v>
      </c>
      <c r="F15" s="27">
        <v>426</v>
      </c>
      <c r="G15" s="27"/>
      <c r="H15" s="2"/>
      <c r="I15" s="2"/>
      <c r="J15" s="2"/>
      <c r="K15" s="2"/>
    </row>
    <row r="16" spans="1:11" ht="20.25" customHeight="1">
      <c r="A16" s="12" t="s">
        <v>13</v>
      </c>
      <c r="B16" s="23">
        <v>616</v>
      </c>
      <c r="C16" s="23">
        <v>586</v>
      </c>
      <c r="D16" s="23">
        <v>504</v>
      </c>
      <c r="E16" s="28">
        <v>439</v>
      </c>
      <c r="F16" s="28">
        <v>448</v>
      </c>
      <c r="G16" s="28"/>
      <c r="H16" s="2"/>
      <c r="I16" s="2"/>
      <c r="J16" s="2"/>
      <c r="K16" s="2"/>
    </row>
    <row r="17" spans="1:11" ht="24.75" customHeight="1">
      <c r="A17" s="13" t="s">
        <v>14</v>
      </c>
      <c r="B17" s="19">
        <f aca="true" t="shared" si="0" ref="B17:G17">SUM(B5:B16)</f>
        <v>2683</v>
      </c>
      <c r="C17" s="19">
        <f t="shared" si="0"/>
        <v>5409</v>
      </c>
      <c r="D17" s="19">
        <f t="shared" si="0"/>
        <v>5034</v>
      </c>
      <c r="E17" s="19">
        <f t="shared" si="0"/>
        <v>5891</v>
      </c>
      <c r="F17" s="19">
        <f t="shared" si="0"/>
        <v>6531</v>
      </c>
      <c r="G17" s="19">
        <f t="shared" si="0"/>
        <v>3351</v>
      </c>
      <c r="H17" s="2"/>
      <c r="I17" s="2"/>
      <c r="J17" s="2"/>
      <c r="K17" s="2"/>
    </row>
    <row r="18" spans="1:11" ht="24.75" customHeight="1">
      <c r="A18" s="14" t="s">
        <v>0</v>
      </c>
      <c r="B18" s="20">
        <f>B17</f>
        <v>2683</v>
      </c>
      <c r="C18" s="20">
        <f>SUM(B17,C17)</f>
        <v>8092</v>
      </c>
      <c r="D18" s="20">
        <f>C18+D17</f>
        <v>13126</v>
      </c>
      <c r="E18" s="20">
        <f>D18+E17</f>
        <v>19017</v>
      </c>
      <c r="F18" s="20">
        <f>E18+F17</f>
        <v>25548</v>
      </c>
      <c r="G18" s="20">
        <f>F18+G17</f>
        <v>28899</v>
      </c>
      <c r="H18" s="2"/>
      <c r="I18" s="2"/>
      <c r="J18" s="2"/>
      <c r="K18" s="2"/>
    </row>
    <row r="19" spans="2:11" ht="10.5" customHeigh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6" ht="21" customHeight="1">
      <c r="A20" s="29"/>
      <c r="B20" s="29"/>
      <c r="C20" s="29"/>
      <c r="D20" s="29"/>
      <c r="E20" s="29"/>
      <c r="F20" s="29"/>
      <c r="G20" s="29"/>
      <c r="H20" s="1"/>
      <c r="I20" s="1"/>
      <c r="J20" s="1"/>
      <c r="K20" s="1"/>
      <c r="L20" s="1"/>
      <c r="M20" s="1"/>
      <c r="N20" s="1"/>
      <c r="O20" s="1"/>
      <c r="P20" s="1"/>
    </row>
    <row r="21" ht="14.25" customHeight="1">
      <c r="D21" s="15"/>
    </row>
    <row r="22" spans="1:9" ht="24" customHeight="1">
      <c r="A22" s="18"/>
      <c r="D22" s="17"/>
      <c r="I22" s="15"/>
    </row>
    <row r="23" spans="4:9" ht="24" customHeight="1">
      <c r="D23" s="17"/>
      <c r="I23" s="15"/>
    </row>
    <row r="24" spans="1:70" s="3" customFormat="1" ht="15" customHeight="1">
      <c r="A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3" customFormat="1" ht="15" customHeight="1">
      <c r="A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3" customFormat="1" ht="15" customHeight="1">
      <c r="A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3" customFormat="1" ht="15" customHeight="1">
      <c r="A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3" customFormat="1" ht="15" customHeight="1">
      <c r="A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s="3" customFormat="1" ht="15" customHeight="1">
      <c r="A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3" customFormat="1" ht="15" customHeight="1">
      <c r="A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3" customFormat="1" ht="15" customHeight="1">
      <c r="A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s="3" customFormat="1" ht="15" customHeight="1">
      <c r="A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3" customFormat="1" ht="15" customHeight="1">
      <c r="A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3" customFormat="1" ht="15" customHeight="1">
      <c r="A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3" customFormat="1" ht="15" customHeight="1">
      <c r="A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3" customFormat="1" ht="15" customHeight="1">
      <c r="A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s="3" customFormat="1" ht="15" customHeight="1">
      <c r="A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s="3" customFormat="1" ht="15" customHeight="1">
      <c r="A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s="3" customFormat="1" ht="15" customHeight="1">
      <c r="A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s="3" customFormat="1" ht="15" customHeight="1">
      <c r="A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s="3" customFormat="1" ht="15" customHeight="1">
      <c r="A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s="3" customFormat="1" ht="15" customHeight="1">
      <c r="A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s="3" customFormat="1" ht="15" customHeight="1">
      <c r="A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s="3" customFormat="1" ht="15" customHeight="1">
      <c r="A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s="3" customFormat="1" ht="15" customHeight="1">
      <c r="A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</sheetData>
  <sheetProtection/>
  <mergeCells count="2">
    <mergeCell ref="A20:G20"/>
    <mergeCell ref="B3:F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