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L:\035調査統計課\2023年度（令和5年度）一時利用\S_統計資料\S1_統計刊行物\S102_福岡県統計年鑑\2-2.R3版原稿（Excel・HP掲載用）\第17章\"/>
    </mc:Choice>
  </mc:AlternateContent>
  <bookViews>
    <workbookView xWindow="0" yWindow="0" windowWidth="16200" windowHeight="24510" tabRatio="602"/>
  </bookViews>
  <sheets>
    <sheet name="17-8.p340,341" sheetId="17" r:id="rId1"/>
    <sheet name="17-8.p342,343" sheetId="18" r:id="rId2"/>
  </sheets>
  <definedNames>
    <definedName name="_xlnm.Print_Area" localSheetId="0">'17-8.p340,341'!$A$1:$Z$60</definedName>
    <definedName name="_xlnm.Print_Area" localSheetId="1">'17-8.p342,343'!$A$1:$Z$50</definedName>
  </definedNames>
  <calcPr calcId="152511"/>
</workbook>
</file>

<file path=xl/calcChain.xml><?xml version="1.0" encoding="utf-8"?>
<calcChain xmlns="http://schemas.openxmlformats.org/spreadsheetml/2006/main">
  <c r="AV46" i="18" l="1"/>
  <c r="AV43" i="18"/>
  <c r="AU43" i="18"/>
  <c r="AV35" i="18"/>
  <c r="AV33" i="18"/>
  <c r="AV31" i="18"/>
  <c r="AU31" i="18"/>
  <c r="AV29" i="18"/>
  <c r="AU26" i="18"/>
  <c r="AU24" i="18"/>
  <c r="AV21" i="18"/>
  <c r="AU21" i="18"/>
  <c r="AU16" i="18"/>
  <c r="AV8" i="18"/>
  <c r="AU29" i="18" l="1"/>
  <c r="AU33" i="18"/>
  <c r="AU35" i="18"/>
  <c r="AU8" i="18"/>
  <c r="AV24" i="18"/>
  <c r="AU46" i="18"/>
  <c r="AV26" i="18"/>
  <c r="AV16" i="18"/>
</calcChain>
</file>

<file path=xl/sharedStrings.xml><?xml version="1.0" encoding="utf-8"?>
<sst xmlns="http://schemas.openxmlformats.org/spreadsheetml/2006/main" count="238" uniqueCount="186">
  <si>
    <t>市部計</t>
  </si>
  <si>
    <t>郡部計</t>
  </si>
  <si>
    <t>２</t>
  </si>
  <si>
    <t>福岡市</t>
  </si>
  <si>
    <t>３</t>
  </si>
  <si>
    <t>大牟田市</t>
  </si>
  <si>
    <t>４</t>
  </si>
  <si>
    <t>久留米市</t>
  </si>
  <si>
    <t>５</t>
  </si>
  <si>
    <t>直方市</t>
  </si>
  <si>
    <t>６</t>
  </si>
  <si>
    <t>飯塚市</t>
  </si>
  <si>
    <t>７</t>
  </si>
  <si>
    <t>田川市</t>
  </si>
  <si>
    <t>８</t>
  </si>
  <si>
    <t>柳川市</t>
  </si>
  <si>
    <t>９</t>
  </si>
  <si>
    <t>八女市</t>
  </si>
  <si>
    <t>筑後市</t>
  </si>
  <si>
    <t>大川市</t>
  </si>
  <si>
    <t>行橋市</t>
  </si>
  <si>
    <t>豊前市</t>
  </si>
  <si>
    <t>中間市</t>
  </si>
  <si>
    <t>小郡市</t>
  </si>
  <si>
    <t>筑紫野市</t>
  </si>
  <si>
    <t>春日市</t>
  </si>
  <si>
    <t>大野城市</t>
  </si>
  <si>
    <t>宗像市</t>
  </si>
  <si>
    <t>太宰府市</t>
  </si>
  <si>
    <t>古賀市</t>
  </si>
  <si>
    <t>糟屋郡</t>
  </si>
  <si>
    <t>宇美町</t>
  </si>
  <si>
    <t>篠栗町</t>
  </si>
  <si>
    <t>志免町</t>
  </si>
  <si>
    <t>須恵町</t>
  </si>
  <si>
    <t>新宮町</t>
  </si>
  <si>
    <t>久山町</t>
  </si>
  <si>
    <t>粕屋町</t>
  </si>
  <si>
    <t>遠賀郡</t>
  </si>
  <si>
    <t>芦屋町</t>
  </si>
  <si>
    <t>水巻町</t>
  </si>
  <si>
    <t>岡垣町</t>
  </si>
  <si>
    <t>遠賀町</t>
  </si>
  <si>
    <t>鞍手郡</t>
  </si>
  <si>
    <t>小竹町</t>
  </si>
  <si>
    <t>鞍手町</t>
  </si>
  <si>
    <t>嘉穂郡</t>
  </si>
  <si>
    <t>桂川町</t>
  </si>
  <si>
    <t>朝倉郡</t>
  </si>
  <si>
    <t>三井郡</t>
  </si>
  <si>
    <t>大刀洗町</t>
  </si>
  <si>
    <t>三潴郡</t>
  </si>
  <si>
    <t>大木町</t>
  </si>
  <si>
    <t>八女郡</t>
  </si>
  <si>
    <t>広川町</t>
  </si>
  <si>
    <t>田川郡</t>
  </si>
  <si>
    <t>香春町</t>
  </si>
  <si>
    <t>添田町</t>
  </si>
  <si>
    <t>糸田町</t>
  </si>
  <si>
    <t>川崎町</t>
  </si>
  <si>
    <t>大任町</t>
  </si>
  <si>
    <t>赤村</t>
  </si>
  <si>
    <t>京都郡</t>
  </si>
  <si>
    <t>苅田町</t>
  </si>
  <si>
    <t>築上郡</t>
  </si>
  <si>
    <t>吉富町</t>
  </si>
  <si>
    <t>門司区</t>
  </si>
  <si>
    <t>若松区</t>
  </si>
  <si>
    <t>戸畑区</t>
  </si>
  <si>
    <t>東区</t>
  </si>
  <si>
    <t>博多区</t>
  </si>
  <si>
    <t>中央区</t>
  </si>
  <si>
    <t>南区</t>
  </si>
  <si>
    <t>西区</t>
  </si>
  <si>
    <t>城南区</t>
  </si>
  <si>
    <t>早良区</t>
  </si>
  <si>
    <t>年度及び
市区町村</t>
    <rPh sb="0" eb="2">
      <t>ネンド</t>
    </rPh>
    <rPh sb="2" eb="3">
      <t>オヨ</t>
    </rPh>
    <rPh sb="5" eb="7">
      <t>シク</t>
    </rPh>
    <rPh sb="7" eb="9">
      <t>チョウソン</t>
    </rPh>
    <phoneticPr fontId="2"/>
  </si>
  <si>
    <t>計</t>
    <rPh sb="0" eb="1">
      <t>ケイ</t>
    </rPh>
    <phoneticPr fontId="2"/>
  </si>
  <si>
    <t>納付月数</t>
    <rPh sb="0" eb="2">
      <t>ノウフ</t>
    </rPh>
    <rPh sb="2" eb="4">
      <t>ツキスウ</t>
    </rPh>
    <phoneticPr fontId="2"/>
  </si>
  <si>
    <t>福津市</t>
    <rPh sb="0" eb="1">
      <t>フク</t>
    </rPh>
    <rPh sb="1" eb="2">
      <t>ツ</t>
    </rPh>
    <rPh sb="2" eb="3">
      <t>シ</t>
    </rPh>
    <phoneticPr fontId="2"/>
  </si>
  <si>
    <t>うきは市</t>
    <rPh sb="3" eb="4">
      <t>シ</t>
    </rPh>
    <phoneticPr fontId="2"/>
  </si>
  <si>
    <t>筑前町</t>
    <rPh sb="0" eb="2">
      <t>チクゼン</t>
    </rPh>
    <rPh sb="2" eb="3">
      <t>マチ</t>
    </rPh>
    <phoneticPr fontId="2"/>
  </si>
  <si>
    <t>東峰村</t>
    <rPh sb="0" eb="1">
      <t>ヒガシ</t>
    </rPh>
    <rPh sb="1" eb="2">
      <t>ミネ</t>
    </rPh>
    <phoneticPr fontId="2"/>
  </si>
  <si>
    <t>宮若市</t>
    <rPh sb="0" eb="1">
      <t>ミヤ</t>
    </rPh>
    <rPh sb="1" eb="2">
      <t>ワカ</t>
    </rPh>
    <rPh sb="2" eb="3">
      <t>シ</t>
    </rPh>
    <phoneticPr fontId="2"/>
  </si>
  <si>
    <t>朝倉市</t>
    <rPh sb="0" eb="2">
      <t>アサクラ</t>
    </rPh>
    <rPh sb="2" eb="3">
      <t>シ</t>
    </rPh>
    <phoneticPr fontId="2"/>
  </si>
  <si>
    <t>嘉麻市</t>
    <rPh sb="0" eb="1">
      <t>カ</t>
    </rPh>
    <rPh sb="1" eb="2">
      <t>マ</t>
    </rPh>
    <rPh sb="2" eb="3">
      <t>シ</t>
    </rPh>
    <phoneticPr fontId="2"/>
  </si>
  <si>
    <r>
      <t>44</t>
    </r>
    <r>
      <rPr>
        <sz val="9"/>
        <rFont val="ＭＳ 明朝"/>
        <family val="1"/>
        <charset val="128"/>
      </rPr>
      <t/>
    </r>
  </si>
  <si>
    <r>
      <t>45</t>
    </r>
    <r>
      <rPr>
        <sz val="9"/>
        <rFont val="ＭＳ 明朝"/>
        <family val="1"/>
        <charset val="128"/>
      </rPr>
      <t/>
    </r>
  </si>
  <si>
    <r>
      <t>46</t>
    </r>
    <r>
      <rPr>
        <sz val="9"/>
        <rFont val="ＭＳ 明朝"/>
        <family val="1"/>
        <charset val="128"/>
      </rPr>
      <t/>
    </r>
  </si>
  <si>
    <r>
      <t>51</t>
    </r>
    <r>
      <rPr>
        <sz val="9"/>
        <rFont val="ＭＳ 明朝"/>
        <family val="1"/>
        <charset val="128"/>
      </rPr>
      <t/>
    </r>
  </si>
  <si>
    <r>
      <t>52</t>
    </r>
    <r>
      <rPr>
        <sz val="9"/>
        <rFont val="ＭＳ 明朝"/>
        <family val="1"/>
        <charset val="128"/>
      </rPr>
      <t/>
    </r>
  </si>
  <si>
    <r>
      <t>53</t>
    </r>
    <r>
      <rPr>
        <sz val="9"/>
        <rFont val="ＭＳ 明朝"/>
        <family val="1"/>
        <charset val="128"/>
      </rPr>
      <t/>
    </r>
  </si>
  <si>
    <t>三　井</t>
    <rPh sb="0" eb="1">
      <t>サン</t>
    </rPh>
    <rPh sb="2" eb="3">
      <t>セイ</t>
    </rPh>
    <phoneticPr fontId="2"/>
  </si>
  <si>
    <t>三　潴</t>
    <rPh sb="0" eb="1">
      <t>サン</t>
    </rPh>
    <rPh sb="2" eb="3">
      <t>チョ</t>
    </rPh>
    <phoneticPr fontId="2"/>
  </si>
  <si>
    <t>福智町</t>
    <rPh sb="0" eb="1">
      <t>フク</t>
    </rPh>
    <rPh sb="1" eb="2">
      <t>チ</t>
    </rPh>
    <rPh sb="2" eb="3">
      <t>マチ</t>
    </rPh>
    <phoneticPr fontId="2"/>
  </si>
  <si>
    <t>みやこ町</t>
    <rPh sb="3" eb="4">
      <t>マチ</t>
    </rPh>
    <phoneticPr fontId="2"/>
  </si>
  <si>
    <t>上毛町</t>
    <rPh sb="0" eb="1">
      <t>ウエ</t>
    </rPh>
    <rPh sb="1" eb="2">
      <t>ケ</t>
    </rPh>
    <rPh sb="2" eb="3">
      <t>マチ</t>
    </rPh>
    <phoneticPr fontId="2"/>
  </si>
  <si>
    <t>築上町</t>
    <rPh sb="0" eb="2">
      <t>チクジョウ</t>
    </rPh>
    <rPh sb="2" eb="3">
      <t>マチ</t>
    </rPh>
    <phoneticPr fontId="2"/>
  </si>
  <si>
    <t>八　女</t>
    <rPh sb="0" eb="1">
      <t>ハチ</t>
    </rPh>
    <rPh sb="2" eb="3">
      <t>オンナ</t>
    </rPh>
    <phoneticPr fontId="2"/>
  </si>
  <si>
    <t>被保険者数
（年度末）
①＋②＋③</t>
    <rPh sb="0" eb="4">
      <t>ヒホケンシャ</t>
    </rPh>
    <rPh sb="4" eb="5">
      <t>スウ</t>
    </rPh>
    <rPh sb="7" eb="10">
      <t>ネンドマツ</t>
    </rPh>
    <phoneticPr fontId="2"/>
  </si>
  <si>
    <t>計
④</t>
    <rPh sb="0" eb="1">
      <t>ケイ</t>
    </rPh>
    <phoneticPr fontId="2"/>
  </si>
  <si>
    <t>納付率</t>
    <rPh sb="0" eb="1">
      <t>オサム</t>
    </rPh>
    <rPh sb="1" eb="2">
      <t>ヅケ</t>
    </rPh>
    <rPh sb="2" eb="3">
      <t>リツ</t>
    </rPh>
    <phoneticPr fontId="2"/>
  </si>
  <si>
    <t xml:space="preserve"> 市部計</t>
    <phoneticPr fontId="2"/>
  </si>
  <si>
    <t xml:space="preserve"> 郡部計</t>
    <phoneticPr fontId="2"/>
  </si>
  <si>
    <t>みやま市</t>
    <rPh sb="3" eb="4">
      <t>シ</t>
    </rPh>
    <phoneticPr fontId="2"/>
  </si>
  <si>
    <t>１</t>
    <phoneticPr fontId="2"/>
  </si>
  <si>
    <r>
      <t>54</t>
    </r>
    <r>
      <rPr>
        <sz val="9"/>
        <rFont val="ＭＳ 明朝"/>
        <family val="1"/>
        <charset val="128"/>
      </rPr>
      <t/>
    </r>
  </si>
  <si>
    <t>田　川</t>
    <phoneticPr fontId="2"/>
  </si>
  <si>
    <t>京　都</t>
    <phoneticPr fontId="2"/>
  </si>
  <si>
    <t>遠　賀</t>
    <phoneticPr fontId="2"/>
  </si>
  <si>
    <t>鞍　手</t>
    <phoneticPr fontId="2"/>
  </si>
  <si>
    <t>嘉　穂</t>
    <phoneticPr fontId="2"/>
  </si>
  <si>
    <t>築　上</t>
    <phoneticPr fontId="2"/>
  </si>
  <si>
    <t>朝　倉</t>
    <phoneticPr fontId="2"/>
  </si>
  <si>
    <t>糟　屋</t>
    <phoneticPr fontId="2"/>
  </si>
  <si>
    <t>⑫</t>
    <phoneticPr fontId="2"/>
  </si>
  <si>
    <t>⑬</t>
    <phoneticPr fontId="2"/>
  </si>
  <si>
    <t>④/①</t>
    <phoneticPr fontId="2"/>
  </si>
  <si>
    <t>⑤/①</t>
    <phoneticPr fontId="2"/>
  </si>
  <si>
    <t>法定</t>
    <rPh sb="0" eb="1">
      <t>ホウ</t>
    </rPh>
    <rPh sb="1" eb="2">
      <t>サダム</t>
    </rPh>
    <phoneticPr fontId="2"/>
  </si>
  <si>
    <t>⑬/⑫</t>
    <phoneticPr fontId="2"/>
  </si>
  <si>
    <t>北九州市</t>
    <phoneticPr fontId="3"/>
  </si>
  <si>
    <t>糸島市</t>
    <rPh sb="0" eb="2">
      <t>イトシマ</t>
    </rPh>
    <rPh sb="2" eb="3">
      <t>シ</t>
    </rPh>
    <phoneticPr fontId="2"/>
  </si>
  <si>
    <t>63</t>
  </si>
  <si>
    <t>64</t>
  </si>
  <si>
    <t>65</t>
  </si>
  <si>
    <t>66</t>
  </si>
  <si>
    <t>67</t>
  </si>
  <si>
    <t>（単位　人、％、月、1000円）</t>
    <rPh sb="1" eb="3">
      <t>タンイ</t>
    </rPh>
    <rPh sb="4" eb="5">
      <t>ヒト</t>
    </rPh>
    <rPh sb="8" eb="9">
      <t>ツキ</t>
    </rPh>
    <rPh sb="14" eb="15">
      <t>エン</t>
    </rPh>
    <phoneticPr fontId="2"/>
  </si>
  <si>
    <t>保険料免除者数
（つづき）</t>
    <rPh sb="0" eb="3">
      <t>ホケンリョウ</t>
    </rPh>
    <rPh sb="3" eb="6">
      <t>メンジョシャ</t>
    </rPh>
    <rPh sb="6" eb="7">
      <t>スウ</t>
    </rPh>
    <phoneticPr fontId="2"/>
  </si>
  <si>
    <t>那珂川市</t>
    <rPh sb="3" eb="4">
      <t>シ</t>
    </rPh>
    <phoneticPr fontId="2"/>
  </si>
  <si>
    <t>平成２９年度</t>
  </si>
  <si>
    <t>平成３０年度</t>
    <rPh sb="0" eb="2">
      <t>ヘイセイ</t>
    </rPh>
    <rPh sb="4" eb="6">
      <t>ネンド</t>
    </rPh>
    <phoneticPr fontId="2"/>
  </si>
  <si>
    <t>令和元年度</t>
    <rPh sb="0" eb="2">
      <t>レイワ</t>
    </rPh>
    <rPh sb="2" eb="3">
      <t>ガン</t>
    </rPh>
    <rPh sb="3" eb="5">
      <t>ネンド</t>
    </rPh>
    <phoneticPr fontId="2"/>
  </si>
  <si>
    <t>小倉北区</t>
  </si>
  <si>
    <t>小倉南区</t>
  </si>
  <si>
    <t>八幡東区</t>
  </si>
  <si>
    <t>八幡西区</t>
  </si>
  <si>
    <t>法定免除
⑤</t>
    <rPh sb="0" eb="2">
      <t>ホウテイ</t>
    </rPh>
    <rPh sb="2" eb="4">
      <t>メンジョ</t>
    </rPh>
    <phoneticPr fontId="2"/>
  </si>
  <si>
    <t>保険料免除者数</t>
    <rPh sb="5" eb="6">
      <t>ヒホケンシャ</t>
    </rPh>
    <rPh sb="6" eb="7">
      <t>スウ</t>
    </rPh>
    <phoneticPr fontId="2"/>
  </si>
  <si>
    <t>免除率</t>
    <rPh sb="0" eb="1">
      <t>メン</t>
    </rPh>
    <rPh sb="1" eb="2">
      <t>ジョ</t>
    </rPh>
    <rPh sb="2" eb="3">
      <t>リツ</t>
    </rPh>
    <phoneticPr fontId="2"/>
  </si>
  <si>
    <t>年度
・
市区町村</t>
    <rPh sb="5" eb="7">
      <t>シク</t>
    </rPh>
    <rPh sb="7" eb="9">
      <t>チョウソン</t>
    </rPh>
    <phoneticPr fontId="2"/>
  </si>
  <si>
    <t>申請免除</t>
    <rPh sb="0" eb="1">
      <t>サル</t>
    </rPh>
    <rPh sb="1" eb="2">
      <t>ショウ</t>
    </rPh>
    <rPh sb="2" eb="3">
      <t>メン</t>
    </rPh>
    <rPh sb="3" eb="4">
      <t>ジョ</t>
    </rPh>
    <phoneticPr fontId="2"/>
  </si>
  <si>
    <t>学生
納付
特例
⑩</t>
    <rPh sb="0" eb="1">
      <t>ガク</t>
    </rPh>
    <rPh sb="1" eb="2">
      <t>ショウ</t>
    </rPh>
    <rPh sb="3" eb="4">
      <t>オサム</t>
    </rPh>
    <rPh sb="4" eb="5">
      <t>ヅケ</t>
    </rPh>
    <rPh sb="6" eb="7">
      <t>トク</t>
    </rPh>
    <rPh sb="7" eb="8">
      <t>レイ</t>
    </rPh>
    <phoneticPr fontId="2"/>
  </si>
  <si>
    <t>若年者
納付
猶予
⑪</t>
    <rPh sb="0" eb="3">
      <t>ジャクネンシャ</t>
    </rPh>
    <rPh sb="4" eb="5">
      <t>オサム</t>
    </rPh>
    <rPh sb="5" eb="6">
      <t>ヅケ</t>
    </rPh>
    <rPh sb="7" eb="8">
      <t>ナオ</t>
    </rPh>
    <rPh sb="8" eb="9">
      <t>ヨ</t>
    </rPh>
    <phoneticPr fontId="2"/>
  </si>
  <si>
    <t>申請</t>
    <rPh sb="0" eb="1">
      <t>サル</t>
    </rPh>
    <rPh sb="1" eb="2">
      <t>ショウ</t>
    </rPh>
    <phoneticPr fontId="2"/>
  </si>
  <si>
    <t>全額
⑥</t>
    <rPh sb="0" eb="1">
      <t>ゼン</t>
    </rPh>
    <rPh sb="1" eb="2">
      <t>ガク</t>
    </rPh>
    <phoneticPr fontId="2"/>
  </si>
  <si>
    <t>３/４
⑦</t>
    <phoneticPr fontId="2"/>
  </si>
  <si>
    <t>半額
⑧</t>
    <rPh sb="0" eb="1">
      <t>ハン</t>
    </rPh>
    <rPh sb="1" eb="2">
      <t>ガク</t>
    </rPh>
    <phoneticPr fontId="2"/>
  </si>
  <si>
    <t>１/４
⑨</t>
    <phoneticPr fontId="2"/>
  </si>
  <si>
    <t>全額
⑥/①</t>
    <rPh sb="0" eb="1">
      <t>ゼン</t>
    </rPh>
    <rPh sb="1" eb="2">
      <t>ガク</t>
    </rPh>
    <phoneticPr fontId="2"/>
  </si>
  <si>
    <t>３/４
⑦/①</t>
    <phoneticPr fontId="2"/>
  </si>
  <si>
    <t>半額
⑧/①</t>
    <rPh sb="0" eb="1">
      <t>ハン</t>
    </rPh>
    <rPh sb="1" eb="2">
      <t>ガク</t>
    </rPh>
    <phoneticPr fontId="2"/>
  </si>
  <si>
    <t>１/４
⑨/①</t>
    <phoneticPr fontId="2"/>
  </si>
  <si>
    <t>学生
納付
特例
⑩/①</t>
    <rPh sb="0" eb="1">
      <t>ガク</t>
    </rPh>
    <rPh sb="1" eb="2">
      <t>ショウ</t>
    </rPh>
    <rPh sb="3" eb="4">
      <t>オサム</t>
    </rPh>
    <rPh sb="4" eb="5">
      <t>ヅケ</t>
    </rPh>
    <rPh sb="6" eb="7">
      <t>トク</t>
    </rPh>
    <rPh sb="7" eb="8">
      <t>レイ</t>
    </rPh>
    <phoneticPr fontId="2"/>
  </si>
  <si>
    <t>若年者
納付
猶予
⑪/①</t>
    <rPh sb="0" eb="1">
      <t>ワカ</t>
    </rPh>
    <rPh sb="1" eb="2">
      <t>トシ</t>
    </rPh>
    <rPh sb="2" eb="3">
      <t>シャ</t>
    </rPh>
    <rPh sb="4" eb="5">
      <t>オサム</t>
    </rPh>
    <rPh sb="5" eb="6">
      <t>ヅケ</t>
    </rPh>
    <rPh sb="7" eb="8">
      <t>ナオ</t>
    </rPh>
    <rPh sb="8" eb="9">
      <t>ヨ</t>
    </rPh>
    <phoneticPr fontId="2"/>
  </si>
  <si>
    <t>納付対象
月数</t>
    <rPh sb="0" eb="2">
      <t>ノウフ</t>
    </rPh>
    <rPh sb="2" eb="4">
      <t>タイショウ</t>
    </rPh>
    <rPh sb="5" eb="6">
      <t>ツキ</t>
    </rPh>
    <rPh sb="6" eb="7">
      <t>カズ</t>
    </rPh>
    <phoneticPr fontId="2"/>
  </si>
  <si>
    <t>任意加入
被保険者数
②</t>
    <rPh sb="0" eb="1">
      <t>ニン</t>
    </rPh>
    <rPh sb="1" eb="2">
      <t>イ</t>
    </rPh>
    <rPh sb="2" eb="3">
      <t>カ</t>
    </rPh>
    <rPh sb="3" eb="4">
      <t>イリ</t>
    </rPh>
    <rPh sb="5" eb="6">
      <t>ヒ</t>
    </rPh>
    <rPh sb="6" eb="7">
      <t>ホ</t>
    </rPh>
    <rPh sb="7" eb="8">
      <t>ケン</t>
    </rPh>
    <rPh sb="8" eb="9">
      <t>モノ</t>
    </rPh>
    <rPh sb="9" eb="10">
      <t>スウ</t>
    </rPh>
    <phoneticPr fontId="2"/>
  </si>
  <si>
    <t>第１号
被保険者数
①</t>
    <rPh sb="0" eb="1">
      <t>ダイ</t>
    </rPh>
    <rPh sb="2" eb="3">
      <t>ゴウ</t>
    </rPh>
    <rPh sb="4" eb="5">
      <t>ヒ</t>
    </rPh>
    <rPh sb="5" eb="6">
      <t>ホ</t>
    </rPh>
    <rPh sb="6" eb="7">
      <t>ケン</t>
    </rPh>
    <rPh sb="7" eb="8">
      <t>モノ</t>
    </rPh>
    <rPh sb="8" eb="9">
      <t>スウ</t>
    </rPh>
    <phoneticPr fontId="2"/>
  </si>
  <si>
    <t>第３号
被保険者数
③
1)</t>
    <rPh sb="0" eb="1">
      <t>ダイ</t>
    </rPh>
    <rPh sb="2" eb="3">
      <t>ゴウ</t>
    </rPh>
    <rPh sb="4" eb="5">
      <t>ヒ</t>
    </rPh>
    <rPh sb="5" eb="6">
      <t>ホ</t>
    </rPh>
    <rPh sb="6" eb="7">
      <t>ケン</t>
    </rPh>
    <rPh sb="7" eb="8">
      <t>モノ</t>
    </rPh>
    <rPh sb="8" eb="9">
      <t>スウ</t>
    </rPh>
    <phoneticPr fontId="2"/>
  </si>
  <si>
    <t>１）第３号被保険者とは、昭和61年3月までは任意加入とされていた厚生年金保険の被保険者並びに共済組合の組合員の被扶養配偶者をいう。</t>
    <phoneticPr fontId="2"/>
  </si>
  <si>
    <t>市区町村</t>
    <rPh sb="0" eb="2">
      <t>シク</t>
    </rPh>
    <rPh sb="2" eb="4">
      <t>チョウソン</t>
    </rPh>
    <phoneticPr fontId="2"/>
  </si>
  <si>
    <t>43</t>
    <phoneticPr fontId="2"/>
  </si>
  <si>
    <t>　資　料　日本年金機構博多年金事務所</t>
    <rPh sb="1" eb="4">
      <t>シリョウ</t>
    </rPh>
    <rPh sb="5" eb="7">
      <t>ニホン</t>
    </rPh>
    <rPh sb="7" eb="9">
      <t>ネンキン</t>
    </rPh>
    <rPh sb="9" eb="11">
      <t>キコウ</t>
    </rPh>
    <rPh sb="11" eb="13">
      <t>ハカタ</t>
    </rPh>
    <rPh sb="13" eb="15">
      <t>ネンキン</t>
    </rPh>
    <rPh sb="15" eb="18">
      <t>ジムショ</t>
    </rPh>
    <phoneticPr fontId="2"/>
  </si>
  <si>
    <t>50</t>
    <phoneticPr fontId="2"/>
  </si>
  <si>
    <t>60</t>
    <phoneticPr fontId="2"/>
  </si>
  <si>
    <t>62</t>
    <phoneticPr fontId="2"/>
  </si>
  <si>
    <t>63</t>
    <phoneticPr fontId="2"/>
  </si>
  <si>
    <t>64</t>
    <phoneticPr fontId="2"/>
  </si>
  <si>
    <t>65</t>
    <phoneticPr fontId="2"/>
  </si>
  <si>
    <t>66</t>
    <phoneticPr fontId="2"/>
  </si>
  <si>
    <t>67</t>
    <phoneticPr fontId="2"/>
  </si>
  <si>
    <t>68</t>
    <phoneticPr fontId="2"/>
  </si>
  <si>
    <t>令和２年度</t>
    <rPh sb="0" eb="2">
      <t>レイワ</t>
    </rPh>
    <rPh sb="3" eb="5">
      <t>ネンド</t>
    </rPh>
    <phoneticPr fontId="2"/>
  </si>
  <si>
    <t>２９年度</t>
    <rPh sb="2" eb="3">
      <t>ネン</t>
    </rPh>
    <rPh sb="3" eb="4">
      <t>ド</t>
    </rPh>
    <phoneticPr fontId="2"/>
  </si>
  <si>
    <t>３０年度</t>
    <rPh sb="2" eb="3">
      <t>ネン</t>
    </rPh>
    <rPh sb="3" eb="4">
      <t>ド</t>
    </rPh>
    <phoneticPr fontId="2"/>
  </si>
  <si>
    <t>元年度</t>
    <rPh sb="0" eb="2">
      <t>ガンネン</t>
    </rPh>
    <rPh sb="2" eb="3">
      <t>ド</t>
    </rPh>
    <phoneticPr fontId="2"/>
  </si>
  <si>
    <t>２年度</t>
    <rPh sb="1" eb="2">
      <t>ネン</t>
    </rPh>
    <rPh sb="2" eb="3">
      <t>ド</t>
    </rPh>
    <phoneticPr fontId="2"/>
  </si>
  <si>
    <r>
      <t>17－8　市区町村別国民年金加入者と保険料収納状況</t>
    </r>
    <r>
      <rPr>
        <sz val="11"/>
        <rFont val="BIZ UD明朝 Medium"/>
        <family val="1"/>
        <charset val="128"/>
      </rPr>
      <t>（平成29年度～令和３年度）</t>
    </r>
    <rPh sb="5" eb="7">
      <t>シク</t>
    </rPh>
    <rPh sb="7" eb="9">
      <t>チョウソン</t>
    </rPh>
    <rPh sb="9" eb="10">
      <t>ベツ</t>
    </rPh>
    <rPh sb="10" eb="12">
      <t>コクミン</t>
    </rPh>
    <rPh sb="12" eb="14">
      <t>ネンキン</t>
    </rPh>
    <rPh sb="14" eb="17">
      <t>カニュウシャ</t>
    </rPh>
    <rPh sb="33" eb="35">
      <t>レイワ</t>
    </rPh>
    <rPh sb="36" eb="38">
      <t>ネンド</t>
    </rPh>
    <rPh sb="37" eb="38">
      <t>ガンネン</t>
    </rPh>
    <phoneticPr fontId="2"/>
  </si>
  <si>
    <t>令和３年度</t>
    <rPh sb="0" eb="2">
      <t>レイワ</t>
    </rPh>
    <rPh sb="3" eb="5">
      <t>ネンド</t>
    </rPh>
    <phoneticPr fontId="2"/>
  </si>
  <si>
    <t>３年度</t>
    <rPh sb="1" eb="2">
      <t>ネン</t>
    </rPh>
    <rPh sb="2" eb="3">
      <t>ド</t>
    </rPh>
    <phoneticPr fontId="2"/>
  </si>
  <si>
    <r>
      <t>17－8　市区町村別国民年金加入者と保険料収納状況</t>
    </r>
    <r>
      <rPr>
        <sz val="11"/>
        <rFont val="BIZ UD明朝 Medium"/>
        <family val="1"/>
        <charset val="128"/>
      </rPr>
      <t>(令和３年度）（つづき）</t>
    </r>
    <rPh sb="5" eb="7">
      <t>シク</t>
    </rPh>
    <rPh sb="7" eb="9">
      <t>チョウソン</t>
    </rPh>
    <rPh sb="9" eb="10">
      <t>ベツ</t>
    </rPh>
    <rPh sb="10" eb="12">
      <t>コクミン</t>
    </rPh>
    <rPh sb="12" eb="14">
      <t>ネンキン</t>
    </rPh>
    <rPh sb="14" eb="17">
      <t>カニュウシャ</t>
    </rPh>
    <rPh sb="26" eb="28">
      <t>レイワ</t>
    </rPh>
    <phoneticPr fontId="2"/>
  </si>
  <si>
    <t>３４０　社会保障</t>
    <rPh sb="4" eb="6">
      <t>シャカイ</t>
    </rPh>
    <rPh sb="6" eb="8">
      <t>ホショウ</t>
    </rPh>
    <phoneticPr fontId="2"/>
  </si>
  <si>
    <t>社会保障　３４１</t>
    <rPh sb="0" eb="2">
      <t>シャカイ</t>
    </rPh>
    <rPh sb="2" eb="4">
      <t>ホショウ</t>
    </rPh>
    <phoneticPr fontId="2"/>
  </si>
  <si>
    <t>３４２　社会保障</t>
    <rPh sb="4" eb="6">
      <t>シャカイ</t>
    </rPh>
    <rPh sb="6" eb="8">
      <t>ホショウ</t>
    </rPh>
    <phoneticPr fontId="2"/>
  </si>
  <si>
    <t>社会保障　３４３</t>
    <rPh sb="0" eb="2">
      <t>シャカイ</t>
    </rPh>
    <rPh sb="2" eb="4">
      <t>ホショウ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</si>
</sst>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 ##0;&quot;△&quot;0;&quot;－&quot;"/>
    <numFmt numFmtId="177" formatCode="0.0_ "/>
    <numFmt numFmtId="178" formatCode="#\ ###\ ##0.0;&quot;△&quot;0.0"/>
    <numFmt numFmtId="179" formatCode="0.0_);[Red]\(0.0\)"/>
    <numFmt numFmtId="180" formatCode="#,###,###,###;&quot;▲&quot;#,###,###,###;&quot;－&quot;;@"/>
  </numFmts>
  <fonts count="22" x14ac:knownFonts="1">
    <font>
      <sz val="9"/>
      <name val="ＭＳ 明朝"/>
      <family val="1"/>
      <charset val="128"/>
    </font>
    <font>
      <sz val="9"/>
      <name val="ＭＳ 明朝"/>
      <family val="1"/>
      <charset val="128"/>
    </font>
    <font>
      <sz val="6"/>
      <name val="ＭＳ Ｐ明朝"/>
      <family val="1"/>
      <charset val="128"/>
    </font>
    <font>
      <sz val="6"/>
      <name val="ＭＳ Ｐゴシック"/>
      <family val="3"/>
      <charset val="128"/>
    </font>
    <font>
      <sz val="10"/>
      <name val="ＭＳ 明朝"/>
      <family val="1"/>
      <charset val="128"/>
    </font>
    <font>
      <sz val="10"/>
      <name val="ＭＳ ゴシック"/>
      <family val="3"/>
      <charset val="128"/>
    </font>
    <font>
      <sz val="9"/>
      <name val="ＭＳ 明朝"/>
      <family val="1"/>
      <charset val="128"/>
    </font>
    <font>
      <b/>
      <sz val="10"/>
      <name val="ＭＳ 明朝"/>
      <family val="1"/>
      <charset val="128"/>
    </font>
    <font>
      <sz val="8"/>
      <name val="ＭＳ 明朝"/>
      <family val="1"/>
      <charset val="128"/>
    </font>
    <font>
      <sz val="8.5"/>
      <name val="ＭＳ 明朝"/>
      <family val="1"/>
      <charset val="128"/>
    </font>
    <font>
      <sz val="9"/>
      <name val="BIZ UD明朝 Medium"/>
      <family val="1"/>
      <charset val="128"/>
    </font>
    <font>
      <sz val="10"/>
      <name val="BIZ UD明朝 Medium"/>
      <family val="1"/>
      <charset val="128"/>
    </font>
    <font>
      <sz val="16"/>
      <name val="BIZ UD明朝 Medium"/>
      <family val="1"/>
      <charset val="128"/>
    </font>
    <font>
      <sz val="11"/>
      <name val="BIZ UD明朝 Medium"/>
      <family val="1"/>
      <charset val="128"/>
    </font>
    <font>
      <sz val="8.5"/>
      <name val="BIZ UD明朝 Medium"/>
      <family val="1"/>
      <charset val="128"/>
    </font>
    <font>
      <b/>
      <sz val="9"/>
      <name val="BIZ UDゴシック"/>
      <family val="3"/>
      <charset val="128"/>
    </font>
    <font>
      <b/>
      <sz val="10"/>
      <name val="BIZ UDゴシック"/>
      <family val="3"/>
      <charset val="128"/>
    </font>
    <font>
      <sz val="9"/>
      <name val="UD デジタル 教科書体 N-B"/>
      <family val="1"/>
      <charset val="128"/>
    </font>
    <font>
      <sz val="9"/>
      <name val="UD デジタル 教科書体 N-R"/>
      <family val="1"/>
      <charset val="128"/>
    </font>
    <font>
      <sz val="10"/>
      <name val="UD デジタル 教科書体 N-R"/>
      <family val="1"/>
      <charset val="128"/>
    </font>
    <font>
      <sz val="6"/>
      <name val="ＭＳ 明朝"/>
      <family val="1"/>
      <charset val="128"/>
    </font>
    <font>
      <sz val="9"/>
      <color theme="1"/>
      <name val="UD デジタル 教科書体 N-R"/>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diagonal/>
    </border>
    <border>
      <left/>
      <right/>
      <top/>
      <bottom style="thin">
        <color indexed="64"/>
      </bottom>
      <diagonal/>
    </border>
    <border>
      <left/>
      <right/>
      <top style="hair">
        <color indexed="64"/>
      </top>
      <bottom/>
      <diagonal/>
    </border>
    <border>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201">
    <xf numFmtId="0" fontId="0" fillId="0" borderId="0" xfId="0"/>
    <xf numFmtId="0" fontId="4" fillId="0" borderId="0" xfId="0" applyFont="1"/>
    <xf numFmtId="0" fontId="6" fillId="0" borderId="0" xfId="0" applyFont="1"/>
    <xf numFmtId="0" fontId="0" fillId="0" borderId="0" xfId="0" applyFont="1"/>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176" fontId="4" fillId="0" borderId="0" xfId="0" applyNumberFormat="1" applyFont="1" applyAlignment="1">
      <alignment vertical="center"/>
    </xf>
    <xf numFmtId="176" fontId="7" fillId="0" borderId="0" xfId="0" applyNumberFormat="1" applyFont="1" applyAlignment="1">
      <alignment vertical="center"/>
    </xf>
    <xf numFmtId="0" fontId="7" fillId="0" borderId="0" xfId="0" applyFont="1" applyAlignment="1">
      <alignment vertical="center"/>
    </xf>
    <xf numFmtId="176" fontId="0" fillId="0" borderId="0" xfId="0" applyNumberFormat="1" applyFont="1"/>
    <xf numFmtId="176" fontId="8" fillId="0" borderId="0" xfId="0" applyNumberFormat="1" applyFont="1"/>
    <xf numFmtId="176" fontId="0" fillId="0" borderId="0" xfId="0" applyNumberFormat="1" applyFont="1" applyAlignment="1">
      <alignment shrinkToFit="1"/>
    </xf>
    <xf numFmtId="0" fontId="10" fillId="0" borderId="0" xfId="0" applyFont="1" applyAlignment="1">
      <alignment horizontal="left" vertical="center"/>
    </xf>
    <xf numFmtId="0" fontId="11"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11" fillId="0" borderId="0" xfId="0" applyFont="1"/>
    <xf numFmtId="0" fontId="11" fillId="0" borderId="0" xfId="0" applyFont="1" applyAlignment="1">
      <alignment horizontal="right"/>
    </xf>
    <xf numFmtId="0" fontId="10" fillId="0" borderId="3" xfId="0" applyFont="1" applyBorder="1" applyAlignment="1">
      <alignment horizontal="center"/>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9" fontId="10" fillId="0" borderId="0" xfId="0" applyNumberFormat="1" applyFont="1" applyBorder="1" applyAlignment="1">
      <alignment horizontal="left" vertical="center"/>
    </xf>
    <xf numFmtId="49" fontId="10" fillId="0" borderId="6" xfId="0" applyNumberFormat="1" applyFont="1" applyFill="1" applyBorder="1" applyAlignment="1">
      <alignment horizontal="center" vertical="center"/>
    </xf>
    <xf numFmtId="49" fontId="10" fillId="0" borderId="7" xfId="0" applyNumberFormat="1" applyFont="1" applyBorder="1" applyAlignment="1">
      <alignment horizontal="left" vertical="center"/>
    </xf>
    <xf numFmtId="49" fontId="10" fillId="0" borderId="8" xfId="0" applyNumberFormat="1" applyFont="1" applyFill="1" applyBorder="1" applyAlignment="1">
      <alignment horizontal="center" vertical="center"/>
    </xf>
    <xf numFmtId="0" fontId="10" fillId="0" borderId="0" xfId="0" applyFont="1" applyBorder="1" applyAlignment="1">
      <alignment horizontal="left" vertical="center"/>
    </xf>
    <xf numFmtId="0" fontId="10" fillId="0" borderId="6" xfId="0" applyFont="1" applyFill="1" applyBorder="1" applyAlignment="1">
      <alignment horizontal="center" vertical="center"/>
    </xf>
    <xf numFmtId="0" fontId="10" fillId="0" borderId="7" xfId="0" applyFont="1" applyBorder="1" applyAlignment="1">
      <alignment horizontal="left" vertical="center"/>
    </xf>
    <xf numFmtId="0" fontId="10" fillId="0" borderId="8"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3" xfId="0" applyFont="1" applyBorder="1" applyAlignment="1">
      <alignment horizontal="left" vertical="center"/>
    </xf>
    <xf numFmtId="0" fontId="10" fillId="0" borderId="15" xfId="0" applyFont="1" applyFill="1" applyBorder="1" applyAlignment="1">
      <alignment horizontal="center" vertical="center"/>
    </xf>
    <xf numFmtId="49" fontId="10" fillId="0" borderId="12" xfId="0" applyNumberFormat="1" applyFont="1" applyBorder="1" applyAlignment="1">
      <alignment horizontal="left" vertical="center"/>
    </xf>
    <xf numFmtId="0" fontId="10" fillId="0" borderId="16" xfId="0" applyFont="1" applyFill="1" applyBorder="1" applyAlignment="1">
      <alignment horizontal="center" vertical="center"/>
    </xf>
    <xf numFmtId="0" fontId="10" fillId="0" borderId="0" xfId="0" applyFont="1" applyAlignment="1">
      <alignment horizontal="left"/>
    </xf>
    <xf numFmtId="49" fontId="15" fillId="0" borderId="7" xfId="0" applyNumberFormat="1"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177" fontId="18" fillId="0" borderId="0" xfId="1" applyNumberFormat="1" applyFont="1" applyFill="1" applyBorder="1" applyAlignment="1">
      <alignment horizontal="right" vertical="center"/>
    </xf>
    <xf numFmtId="179" fontId="18" fillId="0" borderId="0" xfId="0" applyNumberFormat="1" applyFont="1" applyFill="1" applyBorder="1" applyAlignment="1">
      <alignment vertical="center"/>
    </xf>
    <xf numFmtId="179" fontId="18" fillId="0" borderId="0" xfId="0" applyNumberFormat="1" applyFont="1" applyFill="1" applyBorder="1" applyAlignment="1">
      <alignment horizontal="right" vertical="center"/>
    </xf>
    <xf numFmtId="177" fontId="18" fillId="0" borderId="7" xfId="1" applyNumberFormat="1" applyFont="1" applyFill="1" applyBorder="1" applyAlignment="1">
      <alignment horizontal="right" vertical="center"/>
    </xf>
    <xf numFmtId="179" fontId="18" fillId="0" borderId="7" xfId="0" applyNumberFormat="1" applyFont="1" applyFill="1" applyBorder="1" applyAlignment="1">
      <alignment horizontal="right" vertical="center"/>
    </xf>
    <xf numFmtId="177" fontId="18" fillId="0" borderId="13" xfId="1" applyNumberFormat="1" applyFont="1" applyFill="1" applyBorder="1" applyAlignment="1">
      <alignment horizontal="right" vertical="center"/>
    </xf>
    <xf numFmtId="177" fontId="18" fillId="0" borderId="12" xfId="1" applyNumberFormat="1" applyFont="1" applyFill="1" applyBorder="1" applyAlignment="1">
      <alignment horizontal="right" vertical="center"/>
    </xf>
    <xf numFmtId="179" fontId="18" fillId="0" borderId="12"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180" fontId="18" fillId="0" borderId="7" xfId="0" applyNumberFormat="1" applyFont="1" applyFill="1" applyBorder="1" applyAlignment="1">
      <alignment horizontal="right" vertical="center"/>
    </xf>
    <xf numFmtId="180" fontId="18" fillId="0" borderId="13" xfId="0" applyNumberFormat="1" applyFont="1" applyFill="1" applyBorder="1" applyAlignment="1">
      <alignment horizontal="right" vertical="center"/>
    </xf>
    <xf numFmtId="180" fontId="18" fillId="0" borderId="12" xfId="0" applyNumberFormat="1" applyFont="1" applyFill="1" applyBorder="1" applyAlignment="1">
      <alignment horizontal="right" vertical="center"/>
    </xf>
    <xf numFmtId="49" fontId="10" fillId="0" borderId="0" xfId="0" applyNumberFormat="1" applyFont="1" applyFill="1" applyBorder="1" applyAlignment="1">
      <alignment horizontal="left" vertical="center"/>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49" fontId="10" fillId="0" borderId="7" xfId="0" applyNumberFormat="1" applyFont="1" applyFill="1" applyBorder="1" applyAlignment="1">
      <alignment horizontal="left" vertical="center"/>
    </xf>
    <xf numFmtId="0" fontId="10" fillId="0" borderId="12" xfId="0" applyFont="1" applyFill="1" applyBorder="1" applyAlignment="1">
      <alignment horizontal="left" vertical="center"/>
    </xf>
    <xf numFmtId="0" fontId="10" fillId="0" borderId="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6" xfId="0" applyFont="1" applyFill="1" applyBorder="1" applyAlignment="1">
      <alignment horizontal="center" vertical="center"/>
    </xf>
    <xf numFmtId="177" fontId="17" fillId="0" borderId="0" xfId="1" applyNumberFormat="1" applyFont="1" applyFill="1" applyBorder="1" applyAlignment="1">
      <alignment horizontal="right" vertical="center"/>
    </xf>
    <xf numFmtId="179" fontId="17" fillId="0" borderId="0" xfId="0" applyNumberFormat="1" applyFont="1" applyFill="1" applyBorder="1" applyAlignment="1">
      <alignment horizontal="right" vertical="center"/>
    </xf>
    <xf numFmtId="178" fontId="19" fillId="0" borderId="0" xfId="3" applyNumberFormat="1" applyFont="1" applyFill="1" applyAlignment="1">
      <alignment horizontal="right"/>
    </xf>
    <xf numFmtId="177" fontId="18" fillId="0" borderId="7" xfId="0" applyNumberFormat="1" applyFont="1" applyFill="1" applyBorder="1" applyAlignment="1">
      <alignment horizontal="right" vertical="center"/>
    </xf>
    <xf numFmtId="180" fontId="17" fillId="0" borderId="0" xfId="0" applyNumberFormat="1" applyFont="1" applyFill="1" applyBorder="1" applyAlignment="1">
      <alignment horizontal="right" vertical="center"/>
    </xf>
    <xf numFmtId="0" fontId="10" fillId="0" borderId="14" xfId="0" applyFont="1" applyFill="1" applyBorder="1"/>
    <xf numFmtId="49" fontId="10" fillId="0" borderId="3" xfId="0" applyNumberFormat="1" applyFont="1" applyFill="1" applyBorder="1" applyAlignment="1">
      <alignment horizontal="left" vertical="center"/>
    </xf>
    <xf numFmtId="180" fontId="18" fillId="0" borderId="0" xfId="0" applyNumberFormat="1" applyFont="1" applyFill="1" applyAlignment="1">
      <alignment vertical="center"/>
    </xf>
    <xf numFmtId="177" fontId="18" fillId="0" borderId="0" xfId="1" applyNumberFormat="1" applyFont="1" applyFill="1" applyBorder="1" applyAlignment="1">
      <alignment vertical="center"/>
    </xf>
    <xf numFmtId="49" fontId="10" fillId="0" borderId="10" xfId="0" applyNumberFormat="1" applyFont="1" applyFill="1" applyBorder="1" applyAlignment="1">
      <alignment horizontal="left" vertical="center"/>
    </xf>
    <xf numFmtId="180" fontId="18" fillId="0" borderId="0" xfId="0" applyNumberFormat="1" applyFont="1" applyFill="1" applyAlignment="1">
      <alignment horizontal="right" vertical="center"/>
    </xf>
    <xf numFmtId="49" fontId="15" fillId="0" borderId="9" xfId="0" applyNumberFormat="1" applyFont="1" applyFill="1" applyBorder="1" applyAlignment="1">
      <alignment horizontal="left" vertical="center"/>
    </xf>
    <xf numFmtId="180" fontId="17" fillId="0" borderId="7" xfId="0" applyNumberFormat="1" applyFont="1" applyFill="1" applyBorder="1" applyAlignment="1">
      <alignment horizontal="right" vertical="center"/>
    </xf>
    <xf numFmtId="49" fontId="15" fillId="0" borderId="8" xfId="0" applyNumberFormat="1" applyFont="1" applyFill="1" applyBorder="1" applyAlignment="1">
      <alignment horizontal="center" vertical="center"/>
    </xf>
    <xf numFmtId="0" fontId="15" fillId="0" borderId="11" xfId="0" applyFont="1" applyFill="1" applyBorder="1" applyAlignment="1">
      <alignment horizontal="left" vertical="center"/>
    </xf>
    <xf numFmtId="180" fontId="17" fillId="0" borderId="0" xfId="0" applyNumberFormat="1" applyFont="1" applyFill="1" applyAlignment="1">
      <alignment horizontal="right" vertical="center"/>
    </xf>
    <xf numFmtId="0" fontId="16" fillId="0" borderId="6" xfId="0" applyFont="1" applyFill="1" applyBorder="1" applyAlignment="1">
      <alignment vertical="center"/>
    </xf>
    <xf numFmtId="0" fontId="15" fillId="0" borderId="9" xfId="0" applyFont="1" applyFill="1" applyBorder="1" applyAlignment="1">
      <alignment horizontal="left" vertical="center"/>
    </xf>
    <xf numFmtId="0" fontId="16" fillId="0" borderId="8" xfId="0" applyFont="1" applyFill="1" applyBorder="1" applyAlignment="1">
      <alignment vertical="center"/>
    </xf>
    <xf numFmtId="0" fontId="10" fillId="0" borderId="10" xfId="0" applyFont="1" applyFill="1" applyBorder="1" applyAlignment="1">
      <alignment horizontal="left" vertical="center" indent="1"/>
    </xf>
    <xf numFmtId="0" fontId="10" fillId="0" borderId="9" xfId="0" applyFont="1" applyFill="1" applyBorder="1" applyAlignment="1">
      <alignment horizontal="left" vertical="center" indent="1"/>
    </xf>
    <xf numFmtId="0" fontId="10" fillId="0" borderId="11" xfId="0" applyFont="1" applyFill="1" applyBorder="1" applyAlignment="1">
      <alignment horizontal="left" vertical="center"/>
    </xf>
    <xf numFmtId="0" fontId="11" fillId="0" borderId="0" xfId="0" applyFont="1" applyFill="1"/>
    <xf numFmtId="0" fontId="10" fillId="0" borderId="0" xfId="0" applyFont="1" applyFill="1"/>
    <xf numFmtId="0" fontId="11" fillId="0" borderId="0" xfId="0" applyFont="1" applyFill="1" applyBorder="1"/>
    <xf numFmtId="0" fontId="10" fillId="0" borderId="0" xfId="0" applyFont="1" applyFill="1" applyAlignment="1">
      <alignment horizontal="left"/>
    </xf>
    <xf numFmtId="0" fontId="10" fillId="0" borderId="0" xfId="0" applyFont="1" applyFill="1" applyAlignment="1">
      <alignment horizontal="right"/>
    </xf>
    <xf numFmtId="0" fontId="12" fillId="0" borderId="0" xfId="0" applyFont="1" applyFill="1" applyAlignment="1">
      <alignment horizontal="left" vertical="center"/>
    </xf>
    <xf numFmtId="0" fontId="10" fillId="0" borderId="0" xfId="0" applyFont="1" applyFill="1" applyAlignment="1">
      <alignment horizontal="left" vertical="center"/>
    </xf>
    <xf numFmtId="0" fontId="12" fillId="0" borderId="0" xfId="0"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right"/>
    </xf>
    <xf numFmtId="0" fontId="10" fillId="0" borderId="3" xfId="0" applyFont="1" applyFill="1" applyBorder="1" applyAlignment="1">
      <alignment horizontal="center"/>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4" xfId="0" applyFont="1" applyFill="1" applyBorder="1" applyAlignment="1">
      <alignment horizontal="left"/>
    </xf>
    <xf numFmtId="0" fontId="11" fillId="0" borderId="14" xfId="0" applyFont="1" applyFill="1" applyBorder="1"/>
    <xf numFmtId="179" fontId="18" fillId="0" borderId="4" xfId="0" applyNumberFormat="1" applyFont="1" applyFill="1" applyBorder="1" applyAlignment="1">
      <alignment horizontal="right" vertical="center"/>
    </xf>
    <xf numFmtId="180" fontId="17" fillId="0" borderId="13" xfId="0" applyNumberFormat="1" applyFont="1" applyFill="1" applyBorder="1" applyAlignment="1">
      <alignment horizontal="right" vertical="center"/>
    </xf>
    <xf numFmtId="177" fontId="17" fillId="0" borderId="13" xfId="1" applyNumberFormat="1" applyFont="1" applyFill="1" applyBorder="1" applyAlignment="1">
      <alignment horizontal="right" vertical="center"/>
    </xf>
    <xf numFmtId="177" fontId="17" fillId="0" borderId="7" xfId="1" applyNumberFormat="1" applyFont="1" applyFill="1" applyBorder="1" applyAlignment="1">
      <alignment horizontal="right" vertical="center"/>
    </xf>
    <xf numFmtId="179" fontId="17" fillId="0" borderId="11" xfId="0" applyNumberFormat="1" applyFont="1" applyFill="1" applyBorder="1" applyAlignment="1">
      <alignment horizontal="right" vertical="center"/>
    </xf>
    <xf numFmtId="179" fontId="17" fillId="0" borderId="9" xfId="0" applyNumberFormat="1" applyFont="1" applyFill="1" applyBorder="1" applyAlignment="1">
      <alignment horizontal="right" vertical="center"/>
    </xf>
    <xf numFmtId="179" fontId="18" fillId="0" borderId="11" xfId="0" applyNumberFormat="1" applyFont="1" applyFill="1" applyBorder="1" applyAlignment="1">
      <alignment horizontal="right" vertical="center"/>
    </xf>
    <xf numFmtId="179" fontId="18" fillId="0" borderId="10" xfId="0" applyNumberFormat="1" applyFont="1" applyFill="1" applyBorder="1" applyAlignment="1">
      <alignment horizontal="right" vertical="center"/>
    </xf>
    <xf numFmtId="179" fontId="18" fillId="0" borderId="9" xfId="0" applyNumberFormat="1" applyFont="1" applyFill="1" applyBorder="1" applyAlignment="1">
      <alignment horizontal="right" vertical="center"/>
    </xf>
    <xf numFmtId="180" fontId="21" fillId="0" borderId="7"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0" fontId="10" fillId="0" borderId="17" xfId="0" applyFont="1" applyFill="1" applyBorder="1" applyAlignment="1">
      <alignment horizontal="center" vertical="center" wrapText="1"/>
    </xf>
    <xf numFmtId="0" fontId="10" fillId="0" borderId="24" xfId="0" applyFont="1" applyBorder="1" applyAlignment="1">
      <alignment horizontal="center" vertical="center"/>
    </xf>
    <xf numFmtId="0" fontId="1" fillId="0" borderId="25" xfId="0" applyFont="1" applyBorder="1" applyAlignment="1">
      <alignment vertical="center"/>
    </xf>
    <xf numFmtId="0" fontId="10" fillId="0" borderId="2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5" xfId="0" applyFont="1" applyBorder="1" applyAlignment="1">
      <alignment horizontal="center" vertical="center"/>
    </xf>
    <xf numFmtId="0" fontId="1"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0" fillId="0" borderId="18" xfId="0" applyFont="1" applyBorder="1" applyAlignment="1">
      <alignment horizontal="center" vertical="center" wrapText="1"/>
    </xf>
    <xf numFmtId="0" fontId="0" fillId="0" borderId="19" xfId="0" applyBorder="1" applyAlignment="1">
      <alignment horizontal="center" vertical="center"/>
    </xf>
    <xf numFmtId="0" fontId="10" fillId="0" borderId="18" xfId="0" applyFont="1" applyBorder="1" applyAlignment="1">
      <alignment horizontal="center" vertical="center"/>
    </xf>
    <xf numFmtId="0" fontId="1" fillId="0" borderId="18" xfId="0" applyFont="1" applyBorder="1" applyAlignment="1">
      <alignment horizontal="center" vertical="center"/>
    </xf>
    <xf numFmtId="0" fontId="0" fillId="0" borderId="18" xfId="0" applyBorder="1" applyAlignment="1">
      <alignment horizontal="center" vertical="center"/>
    </xf>
    <xf numFmtId="0" fontId="10" fillId="0" borderId="24" xfId="0" applyFont="1" applyBorder="1" applyAlignment="1">
      <alignment horizontal="center" vertical="center" wrapText="1"/>
    </xf>
    <xf numFmtId="0" fontId="1" fillId="0" borderId="25" xfId="0" applyFont="1" applyBorder="1" applyAlignment="1">
      <alignment vertical="center" wrapText="1"/>
    </xf>
    <xf numFmtId="0" fontId="10" fillId="0" borderId="26" xfId="0" applyFont="1" applyBorder="1" applyAlignment="1">
      <alignment horizontal="center" vertical="center"/>
    </xf>
    <xf numFmtId="0" fontId="10" fillId="0" borderId="25" xfId="0" applyFont="1" applyBorder="1" applyAlignment="1">
      <alignment horizontal="center" vertical="center" wrapText="1"/>
    </xf>
    <xf numFmtId="0" fontId="10" fillId="0" borderId="23" xfId="0" applyFont="1" applyBorder="1" applyAlignment="1">
      <alignment horizontal="center" vertical="center"/>
    </xf>
    <xf numFmtId="0" fontId="1" fillId="0" borderId="14" xfId="0" applyFont="1" applyBorder="1" applyAlignment="1">
      <alignment horizontal="center" vertical="center"/>
    </xf>
    <xf numFmtId="0" fontId="10"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0" fillId="0" borderId="24" xfId="0" applyFont="1" applyFill="1" applyBorder="1" applyAlignment="1">
      <alignment horizontal="center" vertical="center"/>
    </xf>
    <xf numFmtId="0" fontId="1" fillId="0" borderId="25" xfId="0" applyFont="1" applyFill="1" applyBorder="1" applyAlignment="1">
      <alignment vertical="center"/>
    </xf>
    <xf numFmtId="0" fontId="10" fillId="0" borderId="2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0" fillId="0" borderId="18" xfId="0" applyFont="1" applyFill="1" applyBorder="1" applyAlignment="1">
      <alignment horizontal="center" vertical="center" wrapText="1"/>
    </xf>
    <xf numFmtId="0" fontId="0" fillId="0" borderId="19" xfId="0" applyFill="1" applyBorder="1" applyAlignment="1">
      <alignment horizontal="center" vertical="center"/>
    </xf>
    <xf numFmtId="0" fontId="10"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18" xfId="0" applyFill="1" applyBorder="1" applyAlignment="1">
      <alignment horizontal="center" vertical="center"/>
    </xf>
    <xf numFmtId="0" fontId="10" fillId="0" borderId="24" xfId="0" applyFont="1" applyFill="1" applyBorder="1" applyAlignment="1">
      <alignment horizontal="center" vertical="center" wrapText="1"/>
    </xf>
    <xf numFmtId="0" fontId="1" fillId="0" borderId="25" xfId="0" applyFont="1" applyFill="1" applyBorder="1" applyAlignment="1">
      <alignment vertical="center" wrapText="1"/>
    </xf>
    <xf numFmtId="0" fontId="10" fillId="0" borderId="26"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3" xfId="0" applyFont="1" applyFill="1" applyBorder="1" applyAlignment="1">
      <alignment horizontal="center" vertical="center"/>
    </xf>
    <xf numFmtId="0" fontId="1" fillId="0" borderId="14" xfId="0" applyFont="1" applyFill="1" applyBorder="1" applyAlignment="1">
      <alignment horizontal="center" vertical="center"/>
    </xf>
    <xf numFmtId="0" fontId="10"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4" fillId="0" borderId="0" xfId="0" applyFont="1" applyFill="1"/>
    <xf numFmtId="0" fontId="4" fillId="0" borderId="0" xfId="0" applyFont="1" applyFill="1" applyAlignment="1">
      <alignment horizontal="left"/>
    </xf>
    <xf numFmtId="176" fontId="7" fillId="0" borderId="0" xfId="0" applyNumberFormat="1" applyFont="1" applyFill="1"/>
    <xf numFmtId="0" fontId="7" fillId="0" borderId="0" xfId="0" applyFont="1" applyFill="1"/>
    <xf numFmtId="0" fontId="5" fillId="0" borderId="0" xfId="0" applyFont="1" applyFill="1"/>
    <xf numFmtId="0" fontId="1" fillId="0" borderId="0" xfId="0" applyFont="1" applyFill="1" applyAlignment="1">
      <alignment horizontal="left"/>
    </xf>
    <xf numFmtId="0" fontId="1" fillId="0" borderId="0" xfId="0" applyFont="1" applyFill="1"/>
    <xf numFmtId="176" fontId="4" fillId="0" borderId="0" xfId="0" applyNumberFormat="1" applyFont="1" applyFill="1"/>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cellXfs>
  <cellStyles count="4">
    <cellStyle name="パーセント" xfId="1" builtinId="5"/>
    <cellStyle name="パーセント 2" xfId="2"/>
    <cellStyle name="標準" xfId="0" builtinId="0"/>
    <cellStyle name="標準_12-16-15-8-toukei-bukka"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2"/>
  <sheetViews>
    <sheetView showGridLines="0" tabSelected="1" zoomScaleNormal="100" zoomScaleSheetLayoutView="100" workbookViewId="0"/>
  </sheetViews>
  <sheetFormatPr defaultRowHeight="12" x14ac:dyDescent="0.15"/>
  <cols>
    <col min="1" max="1" width="3.83203125" style="4" customWidth="1"/>
    <col min="2" max="2" width="14.83203125" style="1" customWidth="1"/>
    <col min="3" max="5" width="12.33203125" style="1" customWidth="1"/>
    <col min="6" max="6" width="13.6640625" style="1" customWidth="1"/>
    <col min="7" max="8" width="10.6640625" style="1" customWidth="1"/>
    <col min="9" max="14" width="9.6640625" style="1" customWidth="1"/>
    <col min="15" max="22" width="8.33203125" style="1" customWidth="1"/>
    <col min="23" max="24" width="11.83203125" style="1" customWidth="1"/>
    <col min="25" max="25" width="8.6640625" style="1" customWidth="1"/>
    <col min="26" max="26" width="10.5" style="1" customWidth="1"/>
    <col min="27" max="27" width="11.5" style="1" bestFit="1" customWidth="1"/>
    <col min="28" max="28" width="9.33203125" style="1"/>
    <col min="29" max="29" width="10.1640625" style="1" bestFit="1" customWidth="1"/>
    <col min="30" max="16384" width="9.33203125" style="1"/>
  </cols>
  <sheetData>
    <row r="1" spans="1:47" s="6" customFormat="1" ht="18" customHeight="1" x14ac:dyDescent="0.15">
      <c r="A1" s="14" t="s">
        <v>182</v>
      </c>
      <c r="B1" s="15"/>
      <c r="C1" s="15"/>
      <c r="D1" s="15"/>
      <c r="E1" s="15"/>
      <c r="F1" s="15"/>
      <c r="G1" s="15"/>
      <c r="H1" s="15"/>
      <c r="I1" s="15"/>
      <c r="J1" s="15"/>
      <c r="K1" s="15"/>
      <c r="L1" s="15"/>
      <c r="M1" s="15"/>
      <c r="N1" s="15"/>
      <c r="O1" s="15"/>
      <c r="P1" s="15"/>
      <c r="Q1" s="15"/>
      <c r="R1" s="15"/>
      <c r="S1" s="15"/>
      <c r="T1" s="15"/>
      <c r="U1" s="15"/>
      <c r="V1" s="15"/>
      <c r="W1" s="15"/>
      <c r="X1" s="15"/>
      <c r="Y1" s="15"/>
      <c r="Z1" s="16" t="s">
        <v>183</v>
      </c>
    </row>
    <row r="2" spans="1:47" s="5" customFormat="1" ht="36" customHeight="1" x14ac:dyDescent="0.15">
      <c r="A2" s="17" t="s">
        <v>178</v>
      </c>
      <c r="B2" s="14"/>
      <c r="C2" s="14"/>
      <c r="D2" s="14"/>
      <c r="E2" s="14"/>
      <c r="F2" s="14"/>
      <c r="G2" s="14"/>
      <c r="H2" s="14"/>
      <c r="I2" s="14"/>
      <c r="J2" s="14"/>
      <c r="K2" s="14"/>
      <c r="L2" s="14"/>
      <c r="M2" s="14"/>
      <c r="N2" s="14"/>
      <c r="O2" s="17"/>
      <c r="P2" s="17"/>
      <c r="Q2" s="17"/>
      <c r="R2" s="17"/>
      <c r="S2" s="17"/>
      <c r="T2" s="18"/>
      <c r="U2" s="18"/>
      <c r="V2" s="18"/>
      <c r="W2" s="18"/>
      <c r="X2" s="18"/>
      <c r="Y2" s="18"/>
      <c r="Z2" s="18"/>
    </row>
    <row r="3" spans="1:47" ht="13.7" customHeight="1" x14ac:dyDescent="0.15">
      <c r="A3" s="19"/>
      <c r="B3" s="20"/>
      <c r="C3" s="20"/>
      <c r="D3" s="20"/>
      <c r="E3" s="20"/>
      <c r="F3" s="20"/>
      <c r="G3" s="20"/>
      <c r="H3" s="20"/>
      <c r="I3" s="20"/>
      <c r="J3" s="20"/>
      <c r="K3" s="20"/>
      <c r="L3" s="20"/>
      <c r="M3" s="20"/>
      <c r="N3" s="20"/>
      <c r="O3" s="20"/>
      <c r="P3" s="20"/>
      <c r="Q3" s="20"/>
      <c r="R3" s="20"/>
      <c r="S3" s="20"/>
      <c r="T3" s="20"/>
      <c r="U3" s="20"/>
      <c r="V3" s="20"/>
      <c r="W3" s="20"/>
      <c r="X3" s="20"/>
      <c r="Y3" s="20"/>
      <c r="Z3" s="20"/>
    </row>
    <row r="4" spans="1:47" ht="13.7" customHeight="1" thickBot="1" x14ac:dyDescent="0.2">
      <c r="A4" s="19"/>
      <c r="B4" s="20"/>
      <c r="C4" s="20"/>
      <c r="D4" s="20"/>
      <c r="E4" s="20"/>
      <c r="F4" s="20"/>
      <c r="G4" s="20"/>
      <c r="H4" s="20"/>
      <c r="I4" s="20"/>
      <c r="J4" s="20"/>
      <c r="K4" s="20"/>
      <c r="L4" s="20"/>
      <c r="M4" s="20"/>
      <c r="N4" s="20"/>
      <c r="O4" s="20"/>
      <c r="P4" s="20"/>
      <c r="Q4" s="20"/>
      <c r="R4" s="20"/>
      <c r="S4" s="20"/>
      <c r="T4" s="20"/>
      <c r="U4" s="20"/>
      <c r="V4" s="20"/>
      <c r="W4" s="20"/>
      <c r="X4" s="20"/>
      <c r="Y4" s="20"/>
      <c r="Z4" s="21" t="s">
        <v>128</v>
      </c>
    </row>
    <row r="5" spans="1:47" ht="24.95" customHeight="1" thickTop="1" x14ac:dyDescent="0.15">
      <c r="A5" s="144" t="s">
        <v>76</v>
      </c>
      <c r="B5" s="196"/>
      <c r="C5" s="145" t="s">
        <v>158</v>
      </c>
      <c r="D5" s="148" t="s">
        <v>157</v>
      </c>
      <c r="E5" s="148" t="s">
        <v>159</v>
      </c>
      <c r="F5" s="138" t="s">
        <v>99</v>
      </c>
      <c r="G5" s="140" t="s">
        <v>139</v>
      </c>
      <c r="H5" s="137"/>
      <c r="I5" s="137"/>
      <c r="J5" s="137"/>
      <c r="K5" s="137"/>
      <c r="L5" s="137"/>
      <c r="M5" s="133" t="s">
        <v>129</v>
      </c>
      <c r="N5" s="134"/>
      <c r="O5" s="135" t="s">
        <v>140</v>
      </c>
      <c r="P5" s="136"/>
      <c r="Q5" s="136"/>
      <c r="R5" s="137"/>
      <c r="S5" s="137"/>
      <c r="T5" s="137"/>
      <c r="U5" s="137"/>
      <c r="V5" s="134"/>
      <c r="W5" s="138" t="s">
        <v>156</v>
      </c>
      <c r="X5" s="120" t="s">
        <v>78</v>
      </c>
      <c r="Y5" s="120" t="s">
        <v>101</v>
      </c>
      <c r="Z5" s="122" t="s">
        <v>141</v>
      </c>
    </row>
    <row r="6" spans="1:47" ht="24.75" customHeight="1" x14ac:dyDescent="0.15">
      <c r="A6" s="197"/>
      <c r="B6" s="198"/>
      <c r="C6" s="146"/>
      <c r="D6" s="149"/>
      <c r="E6" s="149"/>
      <c r="F6" s="151"/>
      <c r="G6" s="141" t="s">
        <v>100</v>
      </c>
      <c r="H6" s="127" t="s">
        <v>138</v>
      </c>
      <c r="I6" s="142" t="s">
        <v>142</v>
      </c>
      <c r="J6" s="143"/>
      <c r="K6" s="143"/>
      <c r="L6" s="143"/>
      <c r="M6" s="125" t="s">
        <v>143</v>
      </c>
      <c r="N6" s="127" t="s">
        <v>144</v>
      </c>
      <c r="O6" s="22" t="s">
        <v>119</v>
      </c>
      <c r="P6" s="129" t="s">
        <v>145</v>
      </c>
      <c r="Q6" s="130"/>
      <c r="R6" s="131"/>
      <c r="S6" s="132"/>
      <c r="T6" s="127" t="s">
        <v>154</v>
      </c>
      <c r="U6" s="127" t="s">
        <v>155</v>
      </c>
      <c r="V6" s="23" t="s">
        <v>77</v>
      </c>
      <c r="W6" s="139"/>
      <c r="X6" s="121"/>
      <c r="Y6" s="121"/>
      <c r="Z6" s="123"/>
    </row>
    <row r="7" spans="1:47" ht="24.95" customHeight="1" x14ac:dyDescent="0.15">
      <c r="A7" s="199"/>
      <c r="B7" s="200"/>
      <c r="C7" s="147"/>
      <c r="D7" s="150"/>
      <c r="E7" s="150"/>
      <c r="F7" s="128"/>
      <c r="G7" s="128"/>
      <c r="H7" s="128"/>
      <c r="I7" s="24" t="s">
        <v>146</v>
      </c>
      <c r="J7" s="24" t="s">
        <v>147</v>
      </c>
      <c r="K7" s="24" t="s">
        <v>148</v>
      </c>
      <c r="L7" s="25" t="s">
        <v>149</v>
      </c>
      <c r="M7" s="126"/>
      <c r="N7" s="128"/>
      <c r="O7" s="26" t="s">
        <v>118</v>
      </c>
      <c r="P7" s="24" t="s">
        <v>150</v>
      </c>
      <c r="Q7" s="25" t="s">
        <v>151</v>
      </c>
      <c r="R7" s="24" t="s">
        <v>152</v>
      </c>
      <c r="S7" s="25" t="s">
        <v>153</v>
      </c>
      <c r="T7" s="128"/>
      <c r="U7" s="128"/>
      <c r="V7" s="27" t="s">
        <v>117</v>
      </c>
      <c r="W7" s="28" t="s">
        <v>115</v>
      </c>
      <c r="X7" s="28" t="s">
        <v>116</v>
      </c>
      <c r="Y7" s="28" t="s">
        <v>120</v>
      </c>
      <c r="Z7" s="124"/>
    </row>
    <row r="8" spans="1:47" s="6" customFormat="1" ht="17.100000000000001" customHeight="1" x14ac:dyDescent="0.15">
      <c r="A8" s="29"/>
      <c r="B8" s="74" t="s">
        <v>131</v>
      </c>
      <c r="C8" s="75">
        <v>622368</v>
      </c>
      <c r="D8" s="75">
        <v>7024</v>
      </c>
      <c r="E8" s="75">
        <v>353885</v>
      </c>
      <c r="F8" s="75">
        <v>983277</v>
      </c>
      <c r="G8" s="75">
        <v>318526</v>
      </c>
      <c r="H8" s="75">
        <v>66286</v>
      </c>
      <c r="I8" s="75">
        <v>123139</v>
      </c>
      <c r="J8" s="75">
        <v>13412</v>
      </c>
      <c r="K8" s="75">
        <v>8385</v>
      </c>
      <c r="L8" s="75">
        <v>4509</v>
      </c>
      <c r="M8" s="75">
        <v>77930</v>
      </c>
      <c r="N8" s="75">
        <v>24865</v>
      </c>
      <c r="O8" s="76">
        <v>10.7</v>
      </c>
      <c r="P8" s="76">
        <v>19.8</v>
      </c>
      <c r="Q8" s="76">
        <v>2.2000000000000002</v>
      </c>
      <c r="R8" s="76">
        <v>1.3</v>
      </c>
      <c r="S8" s="76">
        <v>0.7</v>
      </c>
      <c r="T8" s="76">
        <v>12.5</v>
      </c>
      <c r="U8" s="76">
        <v>4</v>
      </c>
      <c r="V8" s="76">
        <v>51.2</v>
      </c>
      <c r="W8" s="75">
        <v>3975987</v>
      </c>
      <c r="X8" s="75">
        <v>2515246</v>
      </c>
      <c r="Y8" s="48">
        <v>63.3</v>
      </c>
      <c r="Z8" s="30" t="s">
        <v>174</v>
      </c>
    </row>
    <row r="9" spans="1:47" s="6" customFormat="1" ht="17.100000000000001" customHeight="1" x14ac:dyDescent="0.15">
      <c r="A9" s="29"/>
      <c r="B9" s="77" t="s">
        <v>132</v>
      </c>
      <c r="C9" s="75">
        <v>612229</v>
      </c>
      <c r="D9" s="75">
        <v>6891</v>
      </c>
      <c r="E9" s="75">
        <v>344863</v>
      </c>
      <c r="F9" s="75">
        <v>963983</v>
      </c>
      <c r="G9" s="75">
        <v>319148</v>
      </c>
      <c r="H9" s="75">
        <v>65780</v>
      </c>
      <c r="I9" s="75">
        <v>121481</v>
      </c>
      <c r="J9" s="75">
        <v>13581</v>
      </c>
      <c r="K9" s="75">
        <v>8637</v>
      </c>
      <c r="L9" s="75">
        <v>4837</v>
      </c>
      <c r="M9" s="75">
        <v>78711</v>
      </c>
      <c r="N9" s="75">
        <v>26121</v>
      </c>
      <c r="O9" s="76">
        <v>10.7</v>
      </c>
      <c r="P9" s="76">
        <v>19.8</v>
      </c>
      <c r="Q9" s="76">
        <v>2.2000000000000002</v>
      </c>
      <c r="R9" s="76">
        <v>1.4</v>
      </c>
      <c r="S9" s="76">
        <v>0.8</v>
      </c>
      <c r="T9" s="76">
        <v>12.9</v>
      </c>
      <c r="U9" s="76">
        <v>4.3</v>
      </c>
      <c r="V9" s="76">
        <v>52.1</v>
      </c>
      <c r="W9" s="75">
        <v>3840019</v>
      </c>
      <c r="X9" s="75">
        <v>2511358</v>
      </c>
      <c r="Y9" s="48">
        <v>65.400000000000006</v>
      </c>
      <c r="Z9" s="30" t="s">
        <v>175</v>
      </c>
    </row>
    <row r="10" spans="1:47" s="6" customFormat="1" ht="17.100000000000001" customHeight="1" x14ac:dyDescent="0.15">
      <c r="A10" s="29"/>
      <c r="B10" s="77" t="s">
        <v>133</v>
      </c>
      <c r="C10" s="78">
        <v>606775</v>
      </c>
      <c r="D10" s="78">
        <v>6723</v>
      </c>
      <c r="E10" s="78">
        <v>334911</v>
      </c>
      <c r="F10" s="75">
        <v>948409</v>
      </c>
      <c r="G10" s="78">
        <v>319763</v>
      </c>
      <c r="H10" s="78">
        <v>65750</v>
      </c>
      <c r="I10" s="78">
        <v>122700</v>
      </c>
      <c r="J10" s="78">
        <v>13007</v>
      </c>
      <c r="K10" s="78">
        <v>7923</v>
      </c>
      <c r="L10" s="78">
        <v>4489</v>
      </c>
      <c r="M10" s="78">
        <v>80326</v>
      </c>
      <c r="N10" s="78">
        <v>25568</v>
      </c>
      <c r="O10" s="47">
        <v>10.8</v>
      </c>
      <c r="P10" s="47">
        <v>20.2</v>
      </c>
      <c r="Q10" s="47">
        <v>2.1</v>
      </c>
      <c r="R10" s="47">
        <v>1.3</v>
      </c>
      <c r="S10" s="47">
        <v>0.7</v>
      </c>
      <c r="T10" s="47">
        <v>13.2</v>
      </c>
      <c r="U10" s="47">
        <v>4.2</v>
      </c>
      <c r="V10" s="47">
        <v>52.7</v>
      </c>
      <c r="W10" s="78">
        <v>3740326</v>
      </c>
      <c r="X10" s="78">
        <v>2470176</v>
      </c>
      <c r="Y10" s="49">
        <v>66</v>
      </c>
      <c r="Z10" s="30" t="s">
        <v>176</v>
      </c>
    </row>
    <row r="11" spans="1:47" s="6" customFormat="1" ht="17.100000000000001" customHeight="1" x14ac:dyDescent="0.15">
      <c r="A11" s="29"/>
      <c r="B11" s="77" t="s">
        <v>173</v>
      </c>
      <c r="C11" s="78">
        <v>607221</v>
      </c>
      <c r="D11" s="78">
        <v>6501</v>
      </c>
      <c r="E11" s="78">
        <v>324090</v>
      </c>
      <c r="F11" s="75">
        <v>937812</v>
      </c>
      <c r="G11" s="78">
        <v>326967</v>
      </c>
      <c r="H11" s="78">
        <v>66569</v>
      </c>
      <c r="I11" s="78">
        <v>132887</v>
      </c>
      <c r="J11" s="78">
        <v>11019</v>
      </c>
      <c r="K11" s="78">
        <v>6723</v>
      </c>
      <c r="L11" s="78">
        <v>3566</v>
      </c>
      <c r="M11" s="78">
        <v>79356</v>
      </c>
      <c r="N11" s="78">
        <v>26847</v>
      </c>
      <c r="O11" s="47">
        <v>11</v>
      </c>
      <c r="P11" s="47">
        <v>21.9</v>
      </c>
      <c r="Q11" s="47">
        <v>1.7999999999999998</v>
      </c>
      <c r="R11" s="47">
        <v>1.0999999999999999</v>
      </c>
      <c r="S11" s="47">
        <v>0.6</v>
      </c>
      <c r="T11" s="47">
        <v>13.100000000000001</v>
      </c>
      <c r="U11" s="47">
        <v>4.3999999999999995</v>
      </c>
      <c r="V11" s="47">
        <v>53.800000000000004</v>
      </c>
      <c r="W11" s="78">
        <v>3606225</v>
      </c>
      <c r="X11" s="78">
        <v>2457897</v>
      </c>
      <c r="Y11" s="49">
        <v>68.2</v>
      </c>
      <c r="Z11" s="30" t="s">
        <v>177</v>
      </c>
    </row>
    <row r="12" spans="1:47" s="7" customFormat="1" ht="17.100000000000001" customHeight="1" x14ac:dyDescent="0.15">
      <c r="A12" s="44"/>
      <c r="B12" s="79" t="s">
        <v>179</v>
      </c>
      <c r="C12" s="80">
        <v>603496</v>
      </c>
      <c r="D12" s="80">
        <v>6590</v>
      </c>
      <c r="E12" s="80">
        <v>312820</v>
      </c>
      <c r="F12" s="72">
        <v>922906</v>
      </c>
      <c r="G12" s="72">
        <v>327285</v>
      </c>
      <c r="H12" s="80">
        <v>67101</v>
      </c>
      <c r="I12" s="80">
        <v>136294</v>
      </c>
      <c r="J12" s="80">
        <v>10065</v>
      </c>
      <c r="K12" s="80">
        <v>6198</v>
      </c>
      <c r="L12" s="80">
        <v>3365</v>
      </c>
      <c r="M12" s="80">
        <v>77373</v>
      </c>
      <c r="N12" s="80">
        <v>26889</v>
      </c>
      <c r="O12" s="68">
        <v>11.1</v>
      </c>
      <c r="P12" s="68">
        <v>22.6</v>
      </c>
      <c r="Q12" s="68">
        <v>1.7000000000000002</v>
      </c>
      <c r="R12" s="68">
        <v>1</v>
      </c>
      <c r="S12" s="68">
        <v>0.6</v>
      </c>
      <c r="T12" s="68">
        <v>12.8</v>
      </c>
      <c r="U12" s="68">
        <v>4.5</v>
      </c>
      <c r="V12" s="68">
        <v>54.2</v>
      </c>
      <c r="W12" s="80">
        <v>3562492</v>
      </c>
      <c r="X12" s="80">
        <v>2488978</v>
      </c>
      <c r="Y12" s="69">
        <v>69.899999999999991</v>
      </c>
      <c r="Z12" s="81" t="s">
        <v>180</v>
      </c>
    </row>
    <row r="13" spans="1:47" s="7" customFormat="1" ht="17.100000000000001" customHeight="1" x14ac:dyDescent="0.15">
      <c r="A13" s="45"/>
      <c r="B13" s="82" t="s">
        <v>0</v>
      </c>
      <c r="C13" s="83">
        <v>538611</v>
      </c>
      <c r="D13" s="83">
        <v>6025</v>
      </c>
      <c r="E13" s="83">
        <v>276887</v>
      </c>
      <c r="F13" s="109">
        <v>821523</v>
      </c>
      <c r="G13" s="109">
        <v>291106</v>
      </c>
      <c r="H13" s="83">
        <v>58322</v>
      </c>
      <c r="I13" s="83">
        <v>121994</v>
      </c>
      <c r="J13" s="83">
        <v>8771</v>
      </c>
      <c r="K13" s="83">
        <v>5404</v>
      </c>
      <c r="L13" s="83">
        <v>2916</v>
      </c>
      <c r="M13" s="83">
        <v>70271</v>
      </c>
      <c r="N13" s="83">
        <v>23428</v>
      </c>
      <c r="O13" s="110">
        <v>10.8</v>
      </c>
      <c r="P13" s="110">
        <v>22.6</v>
      </c>
      <c r="Q13" s="110">
        <v>1.6</v>
      </c>
      <c r="R13" s="110">
        <v>1</v>
      </c>
      <c r="S13" s="110">
        <v>0.5</v>
      </c>
      <c r="T13" s="110">
        <v>13</v>
      </c>
      <c r="U13" s="110">
        <v>4.3</v>
      </c>
      <c r="V13" s="110">
        <v>54</v>
      </c>
      <c r="W13" s="83">
        <v>3187605</v>
      </c>
      <c r="X13" s="83">
        <v>2228243</v>
      </c>
      <c r="Y13" s="112">
        <v>69.899999999999991</v>
      </c>
      <c r="Z13" s="84" t="s">
        <v>102</v>
      </c>
    </row>
    <row r="14" spans="1:47" s="7" customFormat="1" ht="17.100000000000001" customHeight="1" x14ac:dyDescent="0.15">
      <c r="A14" s="46"/>
      <c r="B14" s="85" t="s">
        <v>1</v>
      </c>
      <c r="C14" s="80">
        <v>64885</v>
      </c>
      <c r="D14" s="80">
        <v>565</v>
      </c>
      <c r="E14" s="80">
        <v>35933</v>
      </c>
      <c r="F14" s="80">
        <v>101383</v>
      </c>
      <c r="G14" s="80">
        <v>36179</v>
      </c>
      <c r="H14" s="80">
        <v>8779</v>
      </c>
      <c r="I14" s="80">
        <v>14300</v>
      </c>
      <c r="J14" s="80">
        <v>1294</v>
      </c>
      <c r="K14" s="80">
        <v>794</v>
      </c>
      <c r="L14" s="80">
        <v>449</v>
      </c>
      <c r="M14" s="80">
        <v>7102</v>
      </c>
      <c r="N14" s="80">
        <v>3461</v>
      </c>
      <c r="O14" s="111">
        <v>13.5</v>
      </c>
      <c r="P14" s="111">
        <v>22</v>
      </c>
      <c r="Q14" s="111">
        <v>2</v>
      </c>
      <c r="R14" s="111">
        <v>1.2</v>
      </c>
      <c r="S14" s="111">
        <v>0.70000000000000007</v>
      </c>
      <c r="T14" s="111">
        <v>10.9</v>
      </c>
      <c r="U14" s="111">
        <v>5.3</v>
      </c>
      <c r="V14" s="111">
        <v>55.800000000000004</v>
      </c>
      <c r="W14" s="80">
        <v>374887</v>
      </c>
      <c r="X14" s="80">
        <v>260735</v>
      </c>
      <c r="Y14" s="113">
        <v>69.599999999999994</v>
      </c>
      <c r="Z14" s="86" t="s">
        <v>103</v>
      </c>
    </row>
    <row r="15" spans="1:47" s="6" customFormat="1" ht="17.100000000000001" customHeight="1" x14ac:dyDescent="0.15">
      <c r="A15" s="29" t="s">
        <v>105</v>
      </c>
      <c r="B15" s="38" t="s">
        <v>121</v>
      </c>
      <c r="C15" s="55">
        <v>103421</v>
      </c>
      <c r="D15" s="55">
        <v>1255</v>
      </c>
      <c r="E15" s="55">
        <v>56370</v>
      </c>
      <c r="F15" s="55">
        <v>161046</v>
      </c>
      <c r="G15" s="55">
        <v>60535</v>
      </c>
      <c r="H15" s="55">
        <v>12321</v>
      </c>
      <c r="I15" s="55">
        <v>26130</v>
      </c>
      <c r="J15" s="55">
        <v>1790</v>
      </c>
      <c r="K15" s="55">
        <v>1026</v>
      </c>
      <c r="L15" s="55">
        <v>599</v>
      </c>
      <c r="M15" s="55">
        <v>14319</v>
      </c>
      <c r="N15" s="55">
        <v>4350</v>
      </c>
      <c r="O15" s="47">
        <v>11.899999999999999</v>
      </c>
      <c r="P15" s="47">
        <v>25.3</v>
      </c>
      <c r="Q15" s="47">
        <v>1.7000000000000002</v>
      </c>
      <c r="R15" s="47">
        <v>1</v>
      </c>
      <c r="S15" s="47">
        <v>0.6</v>
      </c>
      <c r="T15" s="47">
        <v>13.8</v>
      </c>
      <c r="U15" s="47">
        <v>4.2</v>
      </c>
      <c r="V15" s="47">
        <v>58.5</v>
      </c>
      <c r="W15" s="55">
        <v>560540</v>
      </c>
      <c r="X15" s="55">
        <v>384188</v>
      </c>
      <c r="Y15" s="49">
        <v>68.5</v>
      </c>
      <c r="Z15" s="30" t="s">
        <v>105</v>
      </c>
      <c r="AA15" s="8"/>
      <c r="AB15" s="8"/>
      <c r="AC15" s="8"/>
      <c r="AD15" s="8"/>
      <c r="AE15" s="8"/>
      <c r="AF15" s="8"/>
      <c r="AG15" s="8"/>
      <c r="AH15" s="8"/>
      <c r="AI15" s="8"/>
      <c r="AJ15" s="8"/>
      <c r="AK15" s="8"/>
      <c r="AL15" s="8"/>
      <c r="AM15" s="7"/>
      <c r="AN15" s="7"/>
      <c r="AO15" s="7"/>
      <c r="AP15" s="7"/>
      <c r="AQ15" s="7"/>
      <c r="AR15" s="7"/>
      <c r="AS15" s="7"/>
      <c r="AT15" s="8"/>
      <c r="AU15" s="8"/>
    </row>
    <row r="16" spans="1:47" s="6" customFormat="1" ht="17.100000000000001" customHeight="1" x14ac:dyDescent="0.15">
      <c r="A16" s="29" t="s">
        <v>2</v>
      </c>
      <c r="B16" s="87" t="s">
        <v>66</v>
      </c>
      <c r="C16" s="55">
        <v>9062</v>
      </c>
      <c r="D16" s="55">
        <v>101</v>
      </c>
      <c r="E16" s="55">
        <v>5015</v>
      </c>
      <c r="F16" s="55">
        <v>14178</v>
      </c>
      <c r="G16" s="55">
        <v>5269</v>
      </c>
      <c r="H16" s="55">
        <v>1160</v>
      </c>
      <c r="I16" s="55">
        <v>2324</v>
      </c>
      <c r="J16" s="55">
        <v>166</v>
      </c>
      <c r="K16" s="55">
        <v>91</v>
      </c>
      <c r="L16" s="55">
        <v>43</v>
      </c>
      <c r="M16" s="55">
        <v>1012</v>
      </c>
      <c r="N16" s="55">
        <v>473</v>
      </c>
      <c r="O16" s="47">
        <v>12.8</v>
      </c>
      <c r="P16" s="47">
        <v>25.6</v>
      </c>
      <c r="Q16" s="47">
        <v>1.7999999999999998</v>
      </c>
      <c r="R16" s="47">
        <v>1</v>
      </c>
      <c r="S16" s="47">
        <v>0.5</v>
      </c>
      <c r="T16" s="47">
        <v>11.200000000000001</v>
      </c>
      <c r="U16" s="47">
        <v>5.2</v>
      </c>
      <c r="V16" s="47">
        <v>58.099999999999994</v>
      </c>
      <c r="W16" s="55">
        <v>49983</v>
      </c>
      <c r="X16" s="55">
        <v>37152</v>
      </c>
      <c r="Y16" s="49">
        <v>74.3</v>
      </c>
      <c r="Z16" s="30" t="s">
        <v>2</v>
      </c>
      <c r="AM16" s="7"/>
      <c r="AN16" s="7"/>
      <c r="AO16" s="7"/>
      <c r="AP16" s="7"/>
      <c r="AQ16" s="7"/>
      <c r="AR16" s="7"/>
      <c r="AS16" s="7"/>
    </row>
    <row r="17" spans="1:47" s="6" customFormat="1" ht="17.100000000000001" customHeight="1" x14ac:dyDescent="0.15">
      <c r="A17" s="29" t="s">
        <v>4</v>
      </c>
      <c r="B17" s="87" t="s">
        <v>67</v>
      </c>
      <c r="C17" s="55">
        <v>8151</v>
      </c>
      <c r="D17" s="55">
        <v>136</v>
      </c>
      <c r="E17" s="55">
        <v>4845</v>
      </c>
      <c r="F17" s="55">
        <v>13132</v>
      </c>
      <c r="G17" s="55">
        <v>4638</v>
      </c>
      <c r="H17" s="55">
        <v>978</v>
      </c>
      <c r="I17" s="55">
        <v>1847</v>
      </c>
      <c r="J17" s="55">
        <v>146</v>
      </c>
      <c r="K17" s="55">
        <v>79</v>
      </c>
      <c r="L17" s="55">
        <v>56</v>
      </c>
      <c r="M17" s="55">
        <v>1144</v>
      </c>
      <c r="N17" s="55">
        <v>388</v>
      </c>
      <c r="O17" s="47">
        <v>12</v>
      </c>
      <c r="P17" s="47">
        <v>22.7</v>
      </c>
      <c r="Q17" s="47">
        <v>1.7999999999999998</v>
      </c>
      <c r="R17" s="47">
        <v>1</v>
      </c>
      <c r="S17" s="47">
        <v>0.70000000000000007</v>
      </c>
      <c r="T17" s="47">
        <v>14.000000000000002</v>
      </c>
      <c r="U17" s="47">
        <v>4.8</v>
      </c>
      <c r="V17" s="47">
        <v>56.899999999999991</v>
      </c>
      <c r="W17" s="55">
        <v>46637</v>
      </c>
      <c r="X17" s="55">
        <v>32450</v>
      </c>
      <c r="Y17" s="49">
        <v>69.599999999999994</v>
      </c>
      <c r="Z17" s="30" t="s">
        <v>4</v>
      </c>
      <c r="AM17" s="7"/>
      <c r="AN17" s="7"/>
      <c r="AO17" s="7"/>
      <c r="AP17" s="7"/>
      <c r="AQ17" s="7"/>
      <c r="AR17" s="7"/>
      <c r="AS17" s="7"/>
    </row>
    <row r="18" spans="1:47" s="6" customFormat="1" ht="17.100000000000001" customHeight="1" x14ac:dyDescent="0.15">
      <c r="A18" s="29" t="s">
        <v>6</v>
      </c>
      <c r="B18" s="87" t="s">
        <v>68</v>
      </c>
      <c r="C18" s="55">
        <v>6039</v>
      </c>
      <c r="D18" s="55">
        <v>86</v>
      </c>
      <c r="E18" s="55">
        <v>3410</v>
      </c>
      <c r="F18" s="55">
        <v>9535</v>
      </c>
      <c r="G18" s="55">
        <v>3590</v>
      </c>
      <c r="H18" s="55">
        <v>684</v>
      </c>
      <c r="I18" s="55">
        <v>1372</v>
      </c>
      <c r="J18" s="55">
        <v>108</v>
      </c>
      <c r="K18" s="55">
        <v>56</v>
      </c>
      <c r="L18" s="55">
        <v>43</v>
      </c>
      <c r="M18" s="55">
        <v>1065</v>
      </c>
      <c r="N18" s="55">
        <v>262</v>
      </c>
      <c r="O18" s="47">
        <v>11.3</v>
      </c>
      <c r="P18" s="47">
        <v>22.7</v>
      </c>
      <c r="Q18" s="47">
        <v>1.7999999999999998</v>
      </c>
      <c r="R18" s="47">
        <v>0.89999999999999991</v>
      </c>
      <c r="S18" s="47">
        <v>0.70000000000000007</v>
      </c>
      <c r="T18" s="47">
        <v>17.599999999999998</v>
      </c>
      <c r="U18" s="47">
        <v>4.3</v>
      </c>
      <c r="V18" s="47">
        <v>59.4</v>
      </c>
      <c r="W18" s="55">
        <v>32368</v>
      </c>
      <c r="X18" s="55">
        <v>23450</v>
      </c>
      <c r="Y18" s="49">
        <v>72.399999999999991</v>
      </c>
      <c r="Z18" s="30" t="s">
        <v>6</v>
      </c>
      <c r="AM18" s="7"/>
      <c r="AN18" s="7"/>
      <c r="AO18" s="7"/>
      <c r="AP18" s="7"/>
      <c r="AQ18" s="7"/>
      <c r="AR18" s="7"/>
      <c r="AS18" s="7"/>
    </row>
    <row r="19" spans="1:47" s="6" customFormat="1" ht="17.100000000000001" customHeight="1" x14ac:dyDescent="0.15">
      <c r="A19" s="29" t="s">
        <v>8</v>
      </c>
      <c r="B19" s="87" t="s">
        <v>134</v>
      </c>
      <c r="C19" s="55">
        <v>23379</v>
      </c>
      <c r="D19" s="55">
        <v>224</v>
      </c>
      <c r="E19" s="55">
        <v>9961</v>
      </c>
      <c r="F19" s="55">
        <v>33564</v>
      </c>
      <c r="G19" s="55">
        <v>13780</v>
      </c>
      <c r="H19" s="55">
        <v>2967</v>
      </c>
      <c r="I19" s="55">
        <v>6698</v>
      </c>
      <c r="J19" s="55">
        <v>378</v>
      </c>
      <c r="K19" s="55">
        <v>228</v>
      </c>
      <c r="L19" s="55">
        <v>129</v>
      </c>
      <c r="M19" s="55">
        <v>2568</v>
      </c>
      <c r="N19" s="55">
        <v>812</v>
      </c>
      <c r="O19" s="47">
        <v>12.7</v>
      </c>
      <c r="P19" s="47">
        <v>28.599999999999998</v>
      </c>
      <c r="Q19" s="47">
        <v>1.6</v>
      </c>
      <c r="R19" s="47">
        <v>1</v>
      </c>
      <c r="S19" s="47">
        <v>0.6</v>
      </c>
      <c r="T19" s="47">
        <v>11</v>
      </c>
      <c r="U19" s="47">
        <v>3.5000000000000004</v>
      </c>
      <c r="V19" s="47">
        <v>58.9</v>
      </c>
      <c r="W19" s="55">
        <v>123701</v>
      </c>
      <c r="X19" s="55">
        <v>77010</v>
      </c>
      <c r="Y19" s="49">
        <v>62.3</v>
      </c>
      <c r="Z19" s="30" t="s">
        <v>8</v>
      </c>
      <c r="AM19" s="7"/>
      <c r="AN19" s="7"/>
      <c r="AO19" s="7"/>
      <c r="AP19" s="7"/>
      <c r="AQ19" s="7"/>
      <c r="AR19" s="7"/>
      <c r="AS19" s="7"/>
    </row>
    <row r="20" spans="1:47" s="6" customFormat="1" ht="17.100000000000001" customHeight="1" x14ac:dyDescent="0.15">
      <c r="A20" s="29" t="s">
        <v>10</v>
      </c>
      <c r="B20" s="87" t="s">
        <v>135</v>
      </c>
      <c r="C20" s="55">
        <v>23469</v>
      </c>
      <c r="D20" s="55">
        <v>254</v>
      </c>
      <c r="E20" s="55">
        <v>13831</v>
      </c>
      <c r="F20" s="55">
        <v>37554</v>
      </c>
      <c r="G20" s="55">
        <v>14100</v>
      </c>
      <c r="H20" s="55">
        <v>2695</v>
      </c>
      <c r="I20" s="55">
        <v>5937</v>
      </c>
      <c r="J20" s="55">
        <v>415</v>
      </c>
      <c r="K20" s="55">
        <v>247</v>
      </c>
      <c r="L20" s="55">
        <v>154</v>
      </c>
      <c r="M20" s="55">
        <v>3608</v>
      </c>
      <c r="N20" s="55">
        <v>1044</v>
      </c>
      <c r="O20" s="47">
        <v>11.5</v>
      </c>
      <c r="P20" s="47">
        <v>25.3</v>
      </c>
      <c r="Q20" s="47">
        <v>1.7999999999999998</v>
      </c>
      <c r="R20" s="47">
        <v>1.0999999999999999</v>
      </c>
      <c r="S20" s="47">
        <v>0.70000000000000007</v>
      </c>
      <c r="T20" s="47">
        <v>15.4</v>
      </c>
      <c r="U20" s="47">
        <v>4.3999999999999995</v>
      </c>
      <c r="V20" s="47">
        <v>60.099999999999994</v>
      </c>
      <c r="W20" s="55">
        <v>122490</v>
      </c>
      <c r="X20" s="55">
        <v>85990</v>
      </c>
      <c r="Y20" s="49">
        <v>70.199999999999989</v>
      </c>
      <c r="Z20" s="30" t="s">
        <v>10</v>
      </c>
      <c r="AM20" s="7"/>
      <c r="AN20" s="7"/>
      <c r="AO20" s="7"/>
      <c r="AP20" s="7"/>
      <c r="AQ20" s="7"/>
      <c r="AR20" s="7"/>
      <c r="AS20" s="7"/>
    </row>
    <row r="21" spans="1:47" s="6" customFormat="1" ht="17.100000000000001" customHeight="1" x14ac:dyDescent="0.15">
      <c r="A21" s="29" t="s">
        <v>12</v>
      </c>
      <c r="B21" s="87" t="s">
        <v>136</v>
      </c>
      <c r="C21" s="55">
        <v>6365</v>
      </c>
      <c r="D21" s="55">
        <v>100</v>
      </c>
      <c r="E21" s="55">
        <v>3364</v>
      </c>
      <c r="F21" s="55">
        <v>9829</v>
      </c>
      <c r="G21" s="55">
        <v>3728</v>
      </c>
      <c r="H21" s="55">
        <v>823</v>
      </c>
      <c r="I21" s="55">
        <v>1580</v>
      </c>
      <c r="J21" s="55">
        <v>131</v>
      </c>
      <c r="K21" s="55">
        <v>61</v>
      </c>
      <c r="L21" s="55">
        <v>30</v>
      </c>
      <c r="M21" s="55">
        <v>869</v>
      </c>
      <c r="N21" s="55">
        <v>234</v>
      </c>
      <c r="O21" s="47">
        <v>12.9</v>
      </c>
      <c r="P21" s="47">
        <v>24.8</v>
      </c>
      <c r="Q21" s="47">
        <v>2.1</v>
      </c>
      <c r="R21" s="47">
        <v>1</v>
      </c>
      <c r="S21" s="47">
        <v>0.5</v>
      </c>
      <c r="T21" s="47">
        <v>13.700000000000001</v>
      </c>
      <c r="U21" s="47">
        <v>3.6999999999999997</v>
      </c>
      <c r="V21" s="47">
        <v>58.599999999999994</v>
      </c>
      <c r="W21" s="55">
        <v>34819</v>
      </c>
      <c r="X21" s="55">
        <v>24506</v>
      </c>
      <c r="Y21" s="49">
        <v>70.399999999999991</v>
      </c>
      <c r="Z21" s="30" t="s">
        <v>12</v>
      </c>
      <c r="AM21" s="7"/>
      <c r="AN21" s="7"/>
      <c r="AO21" s="7"/>
      <c r="AP21" s="7"/>
      <c r="AQ21" s="7"/>
      <c r="AR21" s="7"/>
      <c r="AS21" s="7"/>
    </row>
    <row r="22" spans="1:47" s="6" customFormat="1" ht="17.100000000000001" customHeight="1" x14ac:dyDescent="0.15">
      <c r="A22" s="31" t="s">
        <v>14</v>
      </c>
      <c r="B22" s="88" t="s">
        <v>137</v>
      </c>
      <c r="C22" s="56">
        <v>26956</v>
      </c>
      <c r="D22" s="56">
        <v>354</v>
      </c>
      <c r="E22" s="117">
        <v>15944</v>
      </c>
      <c r="F22" s="118">
        <v>43254</v>
      </c>
      <c r="G22" s="55">
        <v>15430</v>
      </c>
      <c r="H22" s="56">
        <v>3014</v>
      </c>
      <c r="I22" s="56">
        <v>6372</v>
      </c>
      <c r="J22" s="56">
        <v>446</v>
      </c>
      <c r="K22" s="56">
        <v>264</v>
      </c>
      <c r="L22" s="56">
        <v>144</v>
      </c>
      <c r="M22" s="56">
        <v>4053</v>
      </c>
      <c r="N22" s="56">
        <v>1137</v>
      </c>
      <c r="O22" s="47">
        <v>11.200000000000001</v>
      </c>
      <c r="P22" s="47">
        <v>23.599999999999998</v>
      </c>
      <c r="Q22" s="47">
        <v>1.7000000000000002</v>
      </c>
      <c r="R22" s="47">
        <v>1</v>
      </c>
      <c r="S22" s="47">
        <v>0.5</v>
      </c>
      <c r="T22" s="47">
        <v>15</v>
      </c>
      <c r="U22" s="47">
        <v>4.2</v>
      </c>
      <c r="V22" s="47">
        <v>57.199999999999996</v>
      </c>
      <c r="W22" s="56">
        <v>150542</v>
      </c>
      <c r="X22" s="56">
        <v>103630</v>
      </c>
      <c r="Y22" s="49">
        <v>68.8</v>
      </c>
      <c r="Z22" s="32" t="s">
        <v>14</v>
      </c>
      <c r="AM22" s="7"/>
      <c r="AN22" s="7"/>
      <c r="AO22" s="7"/>
      <c r="AP22" s="7"/>
      <c r="AQ22" s="7"/>
      <c r="AR22" s="7"/>
      <c r="AS22" s="7"/>
    </row>
    <row r="23" spans="1:47" s="6" customFormat="1" ht="17.100000000000001" customHeight="1" x14ac:dyDescent="0.15">
      <c r="A23" s="29" t="s">
        <v>16</v>
      </c>
      <c r="B23" s="38" t="s">
        <v>3</v>
      </c>
      <c r="C23" s="55">
        <v>209533</v>
      </c>
      <c r="D23" s="55">
        <v>2354</v>
      </c>
      <c r="E23" s="55">
        <v>103995</v>
      </c>
      <c r="F23" s="57">
        <v>315882</v>
      </c>
      <c r="G23" s="57">
        <v>109827</v>
      </c>
      <c r="H23" s="55">
        <v>20613</v>
      </c>
      <c r="I23" s="55">
        <v>48271</v>
      </c>
      <c r="J23" s="55">
        <v>2937</v>
      </c>
      <c r="K23" s="55">
        <v>1928</v>
      </c>
      <c r="L23" s="55">
        <v>1037</v>
      </c>
      <c r="M23" s="55">
        <v>27265</v>
      </c>
      <c r="N23" s="55">
        <v>7776</v>
      </c>
      <c r="O23" s="52">
        <v>9.8000000000000007</v>
      </c>
      <c r="P23" s="52">
        <v>23</v>
      </c>
      <c r="Q23" s="52">
        <v>1.4000000000000001</v>
      </c>
      <c r="R23" s="52">
        <v>0.89999999999999991</v>
      </c>
      <c r="S23" s="52">
        <v>0.5</v>
      </c>
      <c r="T23" s="52">
        <v>13</v>
      </c>
      <c r="U23" s="52">
        <v>3.6999999999999997</v>
      </c>
      <c r="V23" s="52">
        <v>52.400000000000006</v>
      </c>
      <c r="W23" s="55">
        <v>1272241</v>
      </c>
      <c r="X23" s="55">
        <v>834556</v>
      </c>
      <c r="Y23" s="114">
        <v>65.600000000000009</v>
      </c>
      <c r="Z23" s="30" t="s">
        <v>16</v>
      </c>
      <c r="AA23" s="8"/>
      <c r="AB23" s="8"/>
      <c r="AC23" s="8"/>
      <c r="AD23" s="8"/>
      <c r="AE23" s="8"/>
      <c r="AF23" s="8"/>
      <c r="AG23" s="8"/>
      <c r="AH23" s="8"/>
      <c r="AI23" s="8"/>
      <c r="AJ23" s="8"/>
      <c r="AK23" s="8"/>
      <c r="AL23" s="8"/>
      <c r="AM23" s="7"/>
      <c r="AN23" s="7"/>
      <c r="AO23" s="7"/>
      <c r="AP23" s="7"/>
      <c r="AQ23" s="7"/>
      <c r="AR23" s="7"/>
      <c r="AS23" s="7"/>
      <c r="AT23" s="8"/>
      <c r="AU23" s="8"/>
    </row>
    <row r="24" spans="1:47" s="6" customFormat="1" ht="17.100000000000001" customHeight="1" x14ac:dyDescent="0.15">
      <c r="A24" s="33">
        <v>10</v>
      </c>
      <c r="B24" s="87" t="s">
        <v>69</v>
      </c>
      <c r="C24" s="55">
        <v>37652</v>
      </c>
      <c r="D24" s="55">
        <v>411</v>
      </c>
      <c r="E24" s="55">
        <v>22325</v>
      </c>
      <c r="F24" s="55">
        <v>60388</v>
      </c>
      <c r="G24" s="55">
        <v>20404</v>
      </c>
      <c r="H24" s="55">
        <v>4547</v>
      </c>
      <c r="I24" s="55">
        <v>7861</v>
      </c>
      <c r="J24" s="55">
        <v>484</v>
      </c>
      <c r="K24" s="55">
        <v>321</v>
      </c>
      <c r="L24" s="55">
        <v>197</v>
      </c>
      <c r="M24" s="55">
        <v>5452</v>
      </c>
      <c r="N24" s="55">
        <v>1542</v>
      </c>
      <c r="O24" s="47">
        <v>12.1</v>
      </c>
      <c r="P24" s="47">
        <v>20.9</v>
      </c>
      <c r="Q24" s="47">
        <v>1.3</v>
      </c>
      <c r="R24" s="47">
        <v>0.89999999999999991</v>
      </c>
      <c r="S24" s="47">
        <v>0.5</v>
      </c>
      <c r="T24" s="47">
        <v>14.499999999999998</v>
      </c>
      <c r="U24" s="47">
        <v>4.1000000000000005</v>
      </c>
      <c r="V24" s="47">
        <v>54.2</v>
      </c>
      <c r="W24" s="55">
        <v>218211</v>
      </c>
      <c r="X24" s="55">
        <v>141326</v>
      </c>
      <c r="Y24" s="115">
        <v>64.8</v>
      </c>
      <c r="Z24" s="34">
        <v>10</v>
      </c>
    </row>
    <row r="25" spans="1:47" s="6" customFormat="1" ht="17.100000000000001" customHeight="1" x14ac:dyDescent="0.15">
      <c r="A25" s="33">
        <v>11</v>
      </c>
      <c r="B25" s="87" t="s">
        <v>70</v>
      </c>
      <c r="C25" s="55">
        <v>35072</v>
      </c>
      <c r="D25" s="55">
        <v>231</v>
      </c>
      <c r="E25" s="55">
        <v>12780</v>
      </c>
      <c r="F25" s="55">
        <v>48083</v>
      </c>
      <c r="G25" s="55">
        <v>18924</v>
      </c>
      <c r="H25" s="55">
        <v>3124</v>
      </c>
      <c r="I25" s="55">
        <v>10341</v>
      </c>
      <c r="J25" s="55">
        <v>474</v>
      </c>
      <c r="K25" s="55">
        <v>344</v>
      </c>
      <c r="L25" s="55">
        <v>154</v>
      </c>
      <c r="M25" s="55">
        <v>3399</v>
      </c>
      <c r="N25" s="55">
        <v>1088</v>
      </c>
      <c r="O25" s="47">
        <v>8.9</v>
      </c>
      <c r="P25" s="47">
        <v>29.5</v>
      </c>
      <c r="Q25" s="47">
        <v>1.4000000000000001</v>
      </c>
      <c r="R25" s="47">
        <v>1</v>
      </c>
      <c r="S25" s="47">
        <v>0.4</v>
      </c>
      <c r="T25" s="47">
        <v>9.7000000000000011</v>
      </c>
      <c r="U25" s="47">
        <v>3.1</v>
      </c>
      <c r="V25" s="47">
        <v>54</v>
      </c>
      <c r="W25" s="55">
        <v>205603</v>
      </c>
      <c r="X25" s="55">
        <v>111673</v>
      </c>
      <c r="Y25" s="115">
        <v>54.300000000000004</v>
      </c>
      <c r="Z25" s="34">
        <v>11</v>
      </c>
    </row>
    <row r="26" spans="1:47" s="6" customFormat="1" ht="17.100000000000001" customHeight="1" x14ac:dyDescent="0.15">
      <c r="A26" s="33">
        <v>12</v>
      </c>
      <c r="B26" s="87" t="s">
        <v>71</v>
      </c>
      <c r="C26" s="55">
        <v>30144</v>
      </c>
      <c r="D26" s="55">
        <v>362</v>
      </c>
      <c r="E26" s="55">
        <v>11149</v>
      </c>
      <c r="F26" s="55">
        <v>41655</v>
      </c>
      <c r="G26" s="55">
        <v>13750</v>
      </c>
      <c r="H26" s="55">
        <v>1796</v>
      </c>
      <c r="I26" s="55">
        <v>7719</v>
      </c>
      <c r="J26" s="55">
        <v>338</v>
      </c>
      <c r="K26" s="55">
        <v>243</v>
      </c>
      <c r="L26" s="55">
        <v>158</v>
      </c>
      <c r="M26" s="55">
        <v>2690</v>
      </c>
      <c r="N26" s="55">
        <v>806</v>
      </c>
      <c r="O26" s="47">
        <v>6</v>
      </c>
      <c r="P26" s="47">
        <v>25.6</v>
      </c>
      <c r="Q26" s="47">
        <v>1.0999999999999999</v>
      </c>
      <c r="R26" s="47">
        <v>0.8</v>
      </c>
      <c r="S26" s="47">
        <v>0.5</v>
      </c>
      <c r="T26" s="47">
        <v>8.9</v>
      </c>
      <c r="U26" s="47">
        <v>2.7</v>
      </c>
      <c r="V26" s="47">
        <v>45.6</v>
      </c>
      <c r="W26" s="55">
        <v>209235</v>
      </c>
      <c r="X26" s="55">
        <v>135674</v>
      </c>
      <c r="Y26" s="115">
        <v>64.8</v>
      </c>
      <c r="Z26" s="34">
        <v>12</v>
      </c>
    </row>
    <row r="27" spans="1:47" s="6" customFormat="1" ht="17.100000000000001" customHeight="1" x14ac:dyDescent="0.15">
      <c r="A27" s="33">
        <v>13</v>
      </c>
      <c r="B27" s="87" t="s">
        <v>72</v>
      </c>
      <c r="C27" s="55">
        <v>35246</v>
      </c>
      <c r="D27" s="55">
        <v>457</v>
      </c>
      <c r="E27" s="55">
        <v>17688</v>
      </c>
      <c r="F27" s="55">
        <v>53391</v>
      </c>
      <c r="G27" s="55">
        <v>18345</v>
      </c>
      <c r="H27" s="55">
        <v>3856</v>
      </c>
      <c r="I27" s="55">
        <v>7536</v>
      </c>
      <c r="J27" s="55">
        <v>534</v>
      </c>
      <c r="K27" s="55">
        <v>405</v>
      </c>
      <c r="L27" s="55">
        <v>226</v>
      </c>
      <c r="M27" s="55">
        <v>4560</v>
      </c>
      <c r="N27" s="55">
        <v>1228</v>
      </c>
      <c r="O27" s="47">
        <v>10.9</v>
      </c>
      <c r="P27" s="47">
        <v>21.4</v>
      </c>
      <c r="Q27" s="47">
        <v>1.5</v>
      </c>
      <c r="R27" s="47">
        <v>1.0999999999999999</v>
      </c>
      <c r="S27" s="47">
        <v>0.6</v>
      </c>
      <c r="T27" s="47">
        <v>12.9</v>
      </c>
      <c r="U27" s="47">
        <v>3.5000000000000004</v>
      </c>
      <c r="V27" s="47">
        <v>52</v>
      </c>
      <c r="W27" s="55">
        <v>219252</v>
      </c>
      <c r="X27" s="55">
        <v>141965</v>
      </c>
      <c r="Y27" s="115">
        <v>64.7</v>
      </c>
      <c r="Z27" s="34">
        <v>13</v>
      </c>
    </row>
    <row r="28" spans="1:47" s="6" customFormat="1" ht="17.100000000000001" customHeight="1" x14ac:dyDescent="0.15">
      <c r="A28" s="33">
        <v>14</v>
      </c>
      <c r="B28" s="87" t="s">
        <v>73</v>
      </c>
      <c r="C28" s="55">
        <v>26237</v>
      </c>
      <c r="D28" s="55">
        <v>297</v>
      </c>
      <c r="E28" s="55">
        <v>15457</v>
      </c>
      <c r="F28" s="55">
        <v>41991</v>
      </c>
      <c r="G28" s="55">
        <v>14317</v>
      </c>
      <c r="H28" s="55">
        <v>2571</v>
      </c>
      <c r="I28" s="55">
        <v>5139</v>
      </c>
      <c r="J28" s="55">
        <v>435</v>
      </c>
      <c r="K28" s="55">
        <v>217</v>
      </c>
      <c r="L28" s="55">
        <v>101</v>
      </c>
      <c r="M28" s="55">
        <v>4657</v>
      </c>
      <c r="N28" s="55">
        <v>1197</v>
      </c>
      <c r="O28" s="47">
        <v>9.8000000000000007</v>
      </c>
      <c r="P28" s="47">
        <v>19.600000000000001</v>
      </c>
      <c r="Q28" s="47">
        <v>1.7000000000000002</v>
      </c>
      <c r="R28" s="47">
        <v>0.8</v>
      </c>
      <c r="S28" s="47">
        <v>0.4</v>
      </c>
      <c r="T28" s="47">
        <v>17.7</v>
      </c>
      <c r="U28" s="47">
        <v>4.5999999999999996</v>
      </c>
      <c r="V28" s="47">
        <v>54.6</v>
      </c>
      <c r="W28" s="55">
        <v>151406</v>
      </c>
      <c r="X28" s="55">
        <v>111507</v>
      </c>
      <c r="Y28" s="115">
        <v>73.599999999999994</v>
      </c>
      <c r="Z28" s="34">
        <v>14</v>
      </c>
    </row>
    <row r="29" spans="1:47" s="6" customFormat="1" ht="17.100000000000001" customHeight="1" x14ac:dyDescent="0.15">
      <c r="A29" s="33">
        <v>15</v>
      </c>
      <c r="B29" s="87" t="s">
        <v>74</v>
      </c>
      <c r="C29" s="55">
        <v>17170</v>
      </c>
      <c r="D29" s="55">
        <v>226</v>
      </c>
      <c r="E29" s="55">
        <v>8186</v>
      </c>
      <c r="F29" s="55">
        <v>25582</v>
      </c>
      <c r="G29" s="55">
        <v>9466</v>
      </c>
      <c r="H29" s="55">
        <v>1888</v>
      </c>
      <c r="I29" s="55">
        <v>3703</v>
      </c>
      <c r="J29" s="55">
        <v>232</v>
      </c>
      <c r="K29" s="55">
        <v>160</v>
      </c>
      <c r="L29" s="55">
        <v>72</v>
      </c>
      <c r="M29" s="55">
        <v>2738</v>
      </c>
      <c r="N29" s="55">
        <v>673</v>
      </c>
      <c r="O29" s="47">
        <v>11</v>
      </c>
      <c r="P29" s="47">
        <v>21.6</v>
      </c>
      <c r="Q29" s="47">
        <v>1.4000000000000001</v>
      </c>
      <c r="R29" s="47">
        <v>0.89999999999999991</v>
      </c>
      <c r="S29" s="47">
        <v>0.4</v>
      </c>
      <c r="T29" s="47">
        <v>15.9</v>
      </c>
      <c r="U29" s="47">
        <v>3.9</v>
      </c>
      <c r="V29" s="47">
        <v>55.1</v>
      </c>
      <c r="W29" s="55">
        <v>97982</v>
      </c>
      <c r="X29" s="55">
        <v>68081</v>
      </c>
      <c r="Y29" s="115">
        <v>69.5</v>
      </c>
      <c r="Z29" s="34">
        <v>15</v>
      </c>
    </row>
    <row r="30" spans="1:47" s="6" customFormat="1" ht="17.100000000000001" customHeight="1" x14ac:dyDescent="0.15">
      <c r="A30" s="35">
        <v>16</v>
      </c>
      <c r="B30" s="88" t="s">
        <v>75</v>
      </c>
      <c r="C30" s="56">
        <v>28012</v>
      </c>
      <c r="D30" s="56">
        <v>370</v>
      </c>
      <c r="E30" s="56">
        <v>16410</v>
      </c>
      <c r="F30" s="56">
        <v>44792</v>
      </c>
      <c r="G30" s="56">
        <v>14621</v>
      </c>
      <c r="H30" s="56">
        <v>2831</v>
      </c>
      <c r="I30" s="56">
        <v>5972</v>
      </c>
      <c r="J30" s="56">
        <v>440</v>
      </c>
      <c r="K30" s="56">
        <v>238</v>
      </c>
      <c r="L30" s="56">
        <v>129</v>
      </c>
      <c r="M30" s="56">
        <v>3769</v>
      </c>
      <c r="N30" s="56">
        <v>1242</v>
      </c>
      <c r="O30" s="50">
        <v>10.100000000000001</v>
      </c>
      <c r="P30" s="50">
        <v>21.3</v>
      </c>
      <c r="Q30" s="50">
        <v>1.6</v>
      </c>
      <c r="R30" s="50">
        <v>0.8</v>
      </c>
      <c r="S30" s="50">
        <v>0.5</v>
      </c>
      <c r="T30" s="50">
        <v>13.5</v>
      </c>
      <c r="U30" s="50">
        <v>4.3999999999999995</v>
      </c>
      <c r="V30" s="50">
        <v>52.2</v>
      </c>
      <c r="W30" s="56">
        <v>170552</v>
      </c>
      <c r="X30" s="56">
        <v>124330</v>
      </c>
      <c r="Y30" s="116">
        <v>72.899999999999991</v>
      </c>
      <c r="Z30" s="36">
        <v>16</v>
      </c>
    </row>
    <row r="31" spans="1:47" s="6" customFormat="1" ht="17.100000000000001" customHeight="1" x14ac:dyDescent="0.15">
      <c r="A31" s="33">
        <v>17</v>
      </c>
      <c r="B31" s="38" t="s">
        <v>5</v>
      </c>
      <c r="C31" s="55">
        <v>11711</v>
      </c>
      <c r="D31" s="55">
        <v>155</v>
      </c>
      <c r="E31" s="55">
        <v>4848</v>
      </c>
      <c r="F31" s="55">
        <v>16714</v>
      </c>
      <c r="G31" s="55">
        <v>6880</v>
      </c>
      <c r="H31" s="55">
        <v>1930</v>
      </c>
      <c r="I31" s="55">
        <v>2780</v>
      </c>
      <c r="J31" s="55">
        <v>202</v>
      </c>
      <c r="K31" s="55">
        <v>142</v>
      </c>
      <c r="L31" s="55">
        <v>54</v>
      </c>
      <c r="M31" s="55">
        <v>1200</v>
      </c>
      <c r="N31" s="55">
        <v>572</v>
      </c>
      <c r="O31" s="47">
        <v>16.5</v>
      </c>
      <c r="P31" s="47">
        <v>23.7</v>
      </c>
      <c r="Q31" s="47">
        <v>1.7000000000000002</v>
      </c>
      <c r="R31" s="47">
        <v>1.2</v>
      </c>
      <c r="S31" s="47">
        <v>0.5</v>
      </c>
      <c r="T31" s="47">
        <v>10.199999999999999</v>
      </c>
      <c r="U31" s="47">
        <v>4.9000000000000004</v>
      </c>
      <c r="V31" s="47">
        <v>58.699999999999996</v>
      </c>
      <c r="W31" s="55">
        <v>64800</v>
      </c>
      <c r="X31" s="55">
        <v>46624</v>
      </c>
      <c r="Y31" s="49">
        <v>72</v>
      </c>
      <c r="Z31" s="34">
        <v>17</v>
      </c>
    </row>
    <row r="32" spans="1:47" s="6" customFormat="1" ht="17.100000000000001" customHeight="1" x14ac:dyDescent="0.15">
      <c r="A32" s="33">
        <v>18</v>
      </c>
      <c r="B32" s="38" t="s">
        <v>7</v>
      </c>
      <c r="C32" s="55">
        <v>37309</v>
      </c>
      <c r="D32" s="55">
        <v>362</v>
      </c>
      <c r="E32" s="55">
        <v>17458</v>
      </c>
      <c r="F32" s="55">
        <v>55129</v>
      </c>
      <c r="G32" s="55">
        <v>19747</v>
      </c>
      <c r="H32" s="55">
        <v>4509</v>
      </c>
      <c r="I32" s="55">
        <v>8020</v>
      </c>
      <c r="J32" s="55">
        <v>552</v>
      </c>
      <c r="K32" s="55">
        <v>348</v>
      </c>
      <c r="L32" s="55">
        <v>179</v>
      </c>
      <c r="M32" s="55">
        <v>4526</v>
      </c>
      <c r="N32" s="55">
        <v>1613</v>
      </c>
      <c r="O32" s="47">
        <v>12.1</v>
      </c>
      <c r="P32" s="47">
        <v>21.5</v>
      </c>
      <c r="Q32" s="47">
        <v>1.5</v>
      </c>
      <c r="R32" s="47">
        <v>0.89999999999999991</v>
      </c>
      <c r="S32" s="47">
        <v>0.5</v>
      </c>
      <c r="T32" s="47">
        <v>12.1</v>
      </c>
      <c r="U32" s="47">
        <v>4.3</v>
      </c>
      <c r="V32" s="47">
        <v>52.900000000000006</v>
      </c>
      <c r="W32" s="55">
        <v>222794</v>
      </c>
      <c r="X32" s="55">
        <v>164737</v>
      </c>
      <c r="Y32" s="49">
        <v>73.900000000000006</v>
      </c>
      <c r="Z32" s="34">
        <v>18</v>
      </c>
    </row>
    <row r="33" spans="1:26" s="6" customFormat="1" ht="17.100000000000001" customHeight="1" x14ac:dyDescent="0.15">
      <c r="A33" s="33">
        <v>19</v>
      </c>
      <c r="B33" s="38" t="s">
        <v>9</v>
      </c>
      <c r="C33" s="55">
        <v>5850</v>
      </c>
      <c r="D33" s="55">
        <v>54</v>
      </c>
      <c r="E33" s="55">
        <v>2814</v>
      </c>
      <c r="F33" s="55">
        <v>8718</v>
      </c>
      <c r="G33" s="55">
        <v>3493</v>
      </c>
      <c r="H33" s="55">
        <v>818</v>
      </c>
      <c r="I33" s="55">
        <v>1529</v>
      </c>
      <c r="J33" s="55">
        <v>118</v>
      </c>
      <c r="K33" s="55">
        <v>64</v>
      </c>
      <c r="L33" s="55">
        <v>39</v>
      </c>
      <c r="M33" s="55">
        <v>596</v>
      </c>
      <c r="N33" s="55">
        <v>329</v>
      </c>
      <c r="O33" s="47">
        <v>14.000000000000002</v>
      </c>
      <c r="P33" s="47">
        <v>26.1</v>
      </c>
      <c r="Q33" s="47">
        <v>2</v>
      </c>
      <c r="R33" s="47">
        <v>1.0999999999999999</v>
      </c>
      <c r="S33" s="47">
        <v>0.70000000000000007</v>
      </c>
      <c r="T33" s="47">
        <v>10.199999999999999</v>
      </c>
      <c r="U33" s="47">
        <v>5.6000000000000005</v>
      </c>
      <c r="V33" s="47">
        <v>59.699999999999996</v>
      </c>
      <c r="W33" s="55">
        <v>30782</v>
      </c>
      <c r="X33" s="55">
        <v>21674</v>
      </c>
      <c r="Y33" s="49">
        <v>70.399999999999991</v>
      </c>
      <c r="Z33" s="34">
        <v>19</v>
      </c>
    </row>
    <row r="34" spans="1:26" s="6" customFormat="1" ht="17.100000000000001" customHeight="1" x14ac:dyDescent="0.15">
      <c r="A34" s="33">
        <v>20</v>
      </c>
      <c r="B34" s="38" t="s">
        <v>11</v>
      </c>
      <c r="C34" s="55">
        <v>14471</v>
      </c>
      <c r="D34" s="55">
        <v>148</v>
      </c>
      <c r="E34" s="55">
        <v>5778</v>
      </c>
      <c r="F34" s="55">
        <v>20397</v>
      </c>
      <c r="G34" s="55">
        <v>9093</v>
      </c>
      <c r="H34" s="55">
        <v>2350</v>
      </c>
      <c r="I34" s="55">
        <v>3617</v>
      </c>
      <c r="J34" s="55">
        <v>217</v>
      </c>
      <c r="K34" s="55">
        <v>150</v>
      </c>
      <c r="L34" s="55">
        <v>96</v>
      </c>
      <c r="M34" s="55">
        <v>1897</v>
      </c>
      <c r="N34" s="55">
        <v>766</v>
      </c>
      <c r="O34" s="47">
        <v>16.2</v>
      </c>
      <c r="P34" s="47">
        <v>25</v>
      </c>
      <c r="Q34" s="47">
        <v>1.5</v>
      </c>
      <c r="R34" s="47">
        <v>1</v>
      </c>
      <c r="S34" s="47">
        <v>0.70000000000000007</v>
      </c>
      <c r="T34" s="47">
        <v>13.100000000000001</v>
      </c>
      <c r="U34" s="47">
        <v>5.3</v>
      </c>
      <c r="V34" s="47">
        <v>62.8</v>
      </c>
      <c r="W34" s="55">
        <v>70590</v>
      </c>
      <c r="X34" s="55">
        <v>48458</v>
      </c>
      <c r="Y34" s="49">
        <v>68.600000000000009</v>
      </c>
      <c r="Z34" s="34">
        <v>20</v>
      </c>
    </row>
    <row r="35" spans="1:26" s="6" customFormat="1" ht="17.100000000000001" customHeight="1" x14ac:dyDescent="0.15">
      <c r="A35" s="35">
        <v>21</v>
      </c>
      <c r="B35" s="61" t="s">
        <v>13</v>
      </c>
      <c r="C35" s="56">
        <v>5613</v>
      </c>
      <c r="D35" s="56">
        <v>40</v>
      </c>
      <c r="E35" s="56">
        <v>1770</v>
      </c>
      <c r="F35" s="55">
        <v>7423</v>
      </c>
      <c r="G35" s="55">
        <v>3590</v>
      </c>
      <c r="H35" s="56">
        <v>1051</v>
      </c>
      <c r="I35" s="56">
        <v>1531</v>
      </c>
      <c r="J35" s="56">
        <v>139</v>
      </c>
      <c r="K35" s="56">
        <v>67</v>
      </c>
      <c r="L35" s="56">
        <v>27</v>
      </c>
      <c r="M35" s="56">
        <v>506</v>
      </c>
      <c r="N35" s="56">
        <v>269</v>
      </c>
      <c r="O35" s="47">
        <v>18.7</v>
      </c>
      <c r="P35" s="47">
        <v>27.3</v>
      </c>
      <c r="Q35" s="47">
        <v>2.5</v>
      </c>
      <c r="R35" s="47">
        <v>1.2</v>
      </c>
      <c r="S35" s="47">
        <v>0.5</v>
      </c>
      <c r="T35" s="47">
        <v>9</v>
      </c>
      <c r="U35" s="47">
        <v>4.8</v>
      </c>
      <c r="V35" s="47">
        <v>64</v>
      </c>
      <c r="W35" s="55">
        <v>26588</v>
      </c>
      <c r="X35" s="56">
        <v>17821</v>
      </c>
      <c r="Y35" s="49">
        <v>67</v>
      </c>
      <c r="Z35" s="36">
        <v>21</v>
      </c>
    </row>
    <row r="36" spans="1:26" s="6" customFormat="1" ht="17.100000000000001" customHeight="1" x14ac:dyDescent="0.15">
      <c r="A36" s="33">
        <v>22</v>
      </c>
      <c r="B36" s="38" t="s">
        <v>15</v>
      </c>
      <c r="C36" s="55">
        <v>7947</v>
      </c>
      <c r="D36" s="55">
        <v>69</v>
      </c>
      <c r="E36" s="55">
        <v>2607</v>
      </c>
      <c r="F36" s="57">
        <v>10623</v>
      </c>
      <c r="G36" s="57">
        <v>3568</v>
      </c>
      <c r="H36" s="55">
        <v>781</v>
      </c>
      <c r="I36" s="55">
        <v>1439</v>
      </c>
      <c r="J36" s="55">
        <v>166</v>
      </c>
      <c r="K36" s="55">
        <v>91</v>
      </c>
      <c r="L36" s="55">
        <v>44</v>
      </c>
      <c r="M36" s="55">
        <v>720</v>
      </c>
      <c r="N36" s="55">
        <v>327</v>
      </c>
      <c r="O36" s="52">
        <v>9.8000000000000007</v>
      </c>
      <c r="P36" s="52">
        <v>18.099999999999998</v>
      </c>
      <c r="Q36" s="52">
        <v>2.1</v>
      </c>
      <c r="R36" s="52">
        <v>1.0999999999999999</v>
      </c>
      <c r="S36" s="52">
        <v>0.6</v>
      </c>
      <c r="T36" s="52">
        <v>9.1</v>
      </c>
      <c r="U36" s="52">
        <v>4.1000000000000005</v>
      </c>
      <c r="V36" s="52">
        <v>44.9</v>
      </c>
      <c r="W36" s="57">
        <v>56942</v>
      </c>
      <c r="X36" s="55">
        <v>45201</v>
      </c>
      <c r="Y36" s="114">
        <v>79.400000000000006</v>
      </c>
      <c r="Z36" s="34">
        <v>22</v>
      </c>
    </row>
    <row r="37" spans="1:26" s="6" customFormat="1" ht="17.100000000000001" customHeight="1" x14ac:dyDescent="0.15">
      <c r="A37" s="37">
        <v>23</v>
      </c>
      <c r="B37" s="38" t="s">
        <v>17</v>
      </c>
      <c r="C37" s="55">
        <v>7685</v>
      </c>
      <c r="D37" s="55">
        <v>57</v>
      </c>
      <c r="E37" s="55">
        <v>2256</v>
      </c>
      <c r="F37" s="75">
        <v>9998</v>
      </c>
      <c r="G37" s="55">
        <v>3146</v>
      </c>
      <c r="H37" s="55">
        <v>842</v>
      </c>
      <c r="I37" s="55">
        <v>1104</v>
      </c>
      <c r="J37" s="55">
        <v>122</v>
      </c>
      <c r="K37" s="55">
        <v>81</v>
      </c>
      <c r="L37" s="55">
        <v>40</v>
      </c>
      <c r="M37" s="55">
        <v>665</v>
      </c>
      <c r="N37" s="55">
        <v>292</v>
      </c>
      <c r="O37" s="47">
        <v>11</v>
      </c>
      <c r="P37" s="47">
        <v>14.399999999999999</v>
      </c>
      <c r="Q37" s="47">
        <v>1.6</v>
      </c>
      <c r="R37" s="47">
        <v>1.0999999999999999</v>
      </c>
      <c r="S37" s="47">
        <v>0.5</v>
      </c>
      <c r="T37" s="47">
        <v>8.6999999999999993</v>
      </c>
      <c r="U37" s="47">
        <v>3.8</v>
      </c>
      <c r="V37" s="47">
        <v>40.9</v>
      </c>
      <c r="W37" s="55">
        <v>57424</v>
      </c>
      <c r="X37" s="55">
        <v>46626</v>
      </c>
      <c r="Y37" s="115">
        <v>81.2</v>
      </c>
      <c r="Z37" s="34">
        <v>23</v>
      </c>
    </row>
    <row r="38" spans="1:26" s="6" customFormat="1" ht="17.100000000000001" customHeight="1" x14ac:dyDescent="0.15">
      <c r="A38" s="33">
        <v>24</v>
      </c>
      <c r="B38" s="38" t="s">
        <v>18</v>
      </c>
      <c r="C38" s="55">
        <v>5160</v>
      </c>
      <c r="D38" s="55">
        <v>54</v>
      </c>
      <c r="E38" s="55">
        <v>2756</v>
      </c>
      <c r="F38" s="55">
        <v>7970</v>
      </c>
      <c r="G38" s="55">
        <v>2510</v>
      </c>
      <c r="H38" s="55">
        <v>542</v>
      </c>
      <c r="I38" s="55">
        <v>895</v>
      </c>
      <c r="J38" s="55">
        <v>118</v>
      </c>
      <c r="K38" s="55">
        <v>72</v>
      </c>
      <c r="L38" s="55">
        <v>33</v>
      </c>
      <c r="M38" s="55">
        <v>635</v>
      </c>
      <c r="N38" s="55">
        <v>215</v>
      </c>
      <c r="O38" s="47">
        <v>10.5</v>
      </c>
      <c r="P38" s="47">
        <v>17.299999999999997</v>
      </c>
      <c r="Q38" s="47">
        <v>2.2999999999999998</v>
      </c>
      <c r="R38" s="47">
        <v>1.4000000000000001</v>
      </c>
      <c r="S38" s="47">
        <v>0.6</v>
      </c>
      <c r="T38" s="47">
        <v>12.3</v>
      </c>
      <c r="U38" s="47">
        <v>4.2</v>
      </c>
      <c r="V38" s="47">
        <v>48.6</v>
      </c>
      <c r="W38" s="55">
        <v>35214</v>
      </c>
      <c r="X38" s="55">
        <v>27311</v>
      </c>
      <c r="Y38" s="115">
        <v>77.600000000000009</v>
      </c>
      <c r="Z38" s="34">
        <v>24</v>
      </c>
    </row>
    <row r="39" spans="1:26" s="6" customFormat="1" ht="17.100000000000001" customHeight="1" x14ac:dyDescent="0.15">
      <c r="A39" s="33">
        <v>25</v>
      </c>
      <c r="B39" s="38" t="s">
        <v>19</v>
      </c>
      <c r="C39" s="55">
        <v>4113</v>
      </c>
      <c r="D39" s="55">
        <v>26</v>
      </c>
      <c r="E39" s="55">
        <v>1196</v>
      </c>
      <c r="F39" s="55">
        <v>5335</v>
      </c>
      <c r="G39" s="55">
        <v>1912</v>
      </c>
      <c r="H39" s="55">
        <v>447</v>
      </c>
      <c r="I39" s="55">
        <v>686</v>
      </c>
      <c r="J39" s="55">
        <v>87</v>
      </c>
      <c r="K39" s="55">
        <v>49</v>
      </c>
      <c r="L39" s="55">
        <v>16</v>
      </c>
      <c r="M39" s="55">
        <v>461</v>
      </c>
      <c r="N39" s="55">
        <v>166</v>
      </c>
      <c r="O39" s="47">
        <v>10.9</v>
      </c>
      <c r="P39" s="47">
        <v>16.7</v>
      </c>
      <c r="Q39" s="47">
        <v>2.1</v>
      </c>
      <c r="R39" s="47">
        <v>1.2</v>
      </c>
      <c r="S39" s="47">
        <v>0.4</v>
      </c>
      <c r="T39" s="47">
        <v>11.200000000000001</v>
      </c>
      <c r="U39" s="47">
        <v>4</v>
      </c>
      <c r="V39" s="47">
        <v>46.5</v>
      </c>
      <c r="W39" s="55">
        <v>27953</v>
      </c>
      <c r="X39" s="55">
        <v>22495</v>
      </c>
      <c r="Y39" s="115">
        <v>80.5</v>
      </c>
      <c r="Z39" s="34">
        <v>25</v>
      </c>
    </row>
    <row r="40" spans="1:26" s="6" customFormat="1" ht="17.100000000000001" customHeight="1" x14ac:dyDescent="0.15">
      <c r="A40" s="35">
        <v>26</v>
      </c>
      <c r="B40" s="61" t="s">
        <v>20</v>
      </c>
      <c r="C40" s="56">
        <v>6665</v>
      </c>
      <c r="D40" s="56">
        <v>75</v>
      </c>
      <c r="E40" s="56">
        <v>4629</v>
      </c>
      <c r="F40" s="56">
        <v>11369</v>
      </c>
      <c r="G40" s="56">
        <v>3884</v>
      </c>
      <c r="H40" s="56">
        <v>863</v>
      </c>
      <c r="I40" s="56">
        <v>1526</v>
      </c>
      <c r="J40" s="56">
        <v>104</v>
      </c>
      <c r="K40" s="56">
        <v>69</v>
      </c>
      <c r="L40" s="56">
        <v>38</v>
      </c>
      <c r="M40" s="56">
        <v>889</v>
      </c>
      <c r="N40" s="56">
        <v>395</v>
      </c>
      <c r="O40" s="50">
        <v>12.9</v>
      </c>
      <c r="P40" s="50">
        <v>22.900000000000002</v>
      </c>
      <c r="Q40" s="50">
        <v>1.6</v>
      </c>
      <c r="R40" s="50">
        <v>1</v>
      </c>
      <c r="S40" s="50">
        <v>0.6</v>
      </c>
      <c r="T40" s="50">
        <v>13.3</v>
      </c>
      <c r="U40" s="50">
        <v>5.8999999999999995</v>
      </c>
      <c r="V40" s="50">
        <v>58.3</v>
      </c>
      <c r="W40" s="56">
        <v>36352</v>
      </c>
      <c r="X40" s="56">
        <v>26248</v>
      </c>
      <c r="Y40" s="116">
        <v>72.2</v>
      </c>
      <c r="Z40" s="36">
        <v>26</v>
      </c>
    </row>
    <row r="41" spans="1:26" s="6" customFormat="1" ht="17.100000000000001" customHeight="1" x14ac:dyDescent="0.15">
      <c r="A41" s="33">
        <v>27</v>
      </c>
      <c r="B41" s="38" t="s">
        <v>21</v>
      </c>
      <c r="C41" s="55">
        <v>2377</v>
      </c>
      <c r="D41" s="55">
        <v>22</v>
      </c>
      <c r="E41" s="55">
        <v>1094</v>
      </c>
      <c r="F41" s="55">
        <v>3493</v>
      </c>
      <c r="G41" s="55">
        <v>1332</v>
      </c>
      <c r="H41" s="55">
        <v>369</v>
      </c>
      <c r="I41" s="55">
        <v>452</v>
      </c>
      <c r="J41" s="55">
        <v>38</v>
      </c>
      <c r="K41" s="55">
        <v>25</v>
      </c>
      <c r="L41" s="55">
        <v>6</v>
      </c>
      <c r="M41" s="55">
        <v>309</v>
      </c>
      <c r="N41" s="55">
        <v>133</v>
      </c>
      <c r="O41" s="47">
        <v>15.5</v>
      </c>
      <c r="P41" s="47">
        <v>19</v>
      </c>
      <c r="Q41" s="47">
        <v>1.6</v>
      </c>
      <c r="R41" s="47">
        <v>1.0999999999999999</v>
      </c>
      <c r="S41" s="47">
        <v>0.3</v>
      </c>
      <c r="T41" s="47">
        <v>13</v>
      </c>
      <c r="U41" s="47">
        <v>5.6000000000000005</v>
      </c>
      <c r="V41" s="47">
        <v>56.000000000000007</v>
      </c>
      <c r="W41" s="55">
        <v>13425</v>
      </c>
      <c r="X41" s="55">
        <v>10349</v>
      </c>
      <c r="Y41" s="49">
        <v>77.100000000000009</v>
      </c>
      <c r="Z41" s="34">
        <v>27</v>
      </c>
    </row>
    <row r="42" spans="1:26" s="6" customFormat="1" ht="17.100000000000001" customHeight="1" x14ac:dyDescent="0.15">
      <c r="A42" s="33">
        <v>28</v>
      </c>
      <c r="B42" s="38" t="s">
        <v>22</v>
      </c>
      <c r="C42" s="55">
        <v>4612</v>
      </c>
      <c r="D42" s="55">
        <v>47</v>
      </c>
      <c r="E42" s="55">
        <v>1882</v>
      </c>
      <c r="F42" s="55">
        <v>6541</v>
      </c>
      <c r="G42" s="55">
        <v>2744</v>
      </c>
      <c r="H42" s="55">
        <v>558</v>
      </c>
      <c r="I42" s="55">
        <v>1361</v>
      </c>
      <c r="J42" s="55">
        <v>110</v>
      </c>
      <c r="K42" s="55">
        <v>39</v>
      </c>
      <c r="L42" s="55">
        <v>30</v>
      </c>
      <c r="M42" s="55">
        <v>406</v>
      </c>
      <c r="N42" s="55">
        <v>240</v>
      </c>
      <c r="O42" s="47">
        <v>12.1</v>
      </c>
      <c r="P42" s="47">
        <v>29.5</v>
      </c>
      <c r="Q42" s="47">
        <v>2.4</v>
      </c>
      <c r="R42" s="47">
        <v>0.8</v>
      </c>
      <c r="S42" s="47">
        <v>0.70000000000000007</v>
      </c>
      <c r="T42" s="47">
        <v>8.7999999999999989</v>
      </c>
      <c r="U42" s="47">
        <v>5.2</v>
      </c>
      <c r="V42" s="47">
        <v>59.5</v>
      </c>
      <c r="W42" s="55">
        <v>25127</v>
      </c>
      <c r="X42" s="55">
        <v>16473</v>
      </c>
      <c r="Y42" s="49">
        <v>65.600000000000009</v>
      </c>
      <c r="Z42" s="34">
        <v>28</v>
      </c>
    </row>
    <row r="43" spans="1:26" s="6" customFormat="1" ht="17.100000000000001" customHeight="1" x14ac:dyDescent="0.15">
      <c r="A43" s="33">
        <v>29</v>
      </c>
      <c r="B43" s="38" t="s">
        <v>23</v>
      </c>
      <c r="C43" s="55">
        <v>6291</v>
      </c>
      <c r="D43" s="55">
        <v>81</v>
      </c>
      <c r="E43" s="55">
        <v>4248</v>
      </c>
      <c r="F43" s="55">
        <v>10620</v>
      </c>
      <c r="G43" s="55">
        <v>3198</v>
      </c>
      <c r="H43" s="55">
        <v>547</v>
      </c>
      <c r="I43" s="55">
        <v>1011</v>
      </c>
      <c r="J43" s="55">
        <v>72</v>
      </c>
      <c r="K43" s="55">
        <v>45</v>
      </c>
      <c r="L43" s="55">
        <v>26</v>
      </c>
      <c r="M43" s="55">
        <v>1168</v>
      </c>
      <c r="N43" s="55">
        <v>329</v>
      </c>
      <c r="O43" s="47">
        <v>8.6999999999999993</v>
      </c>
      <c r="P43" s="47">
        <v>16.100000000000001</v>
      </c>
      <c r="Q43" s="47">
        <v>1.0999999999999999</v>
      </c>
      <c r="R43" s="47">
        <v>0.70000000000000007</v>
      </c>
      <c r="S43" s="47">
        <v>0.4</v>
      </c>
      <c r="T43" s="47">
        <v>18.600000000000001</v>
      </c>
      <c r="U43" s="47">
        <v>5.2</v>
      </c>
      <c r="V43" s="47">
        <v>50.8</v>
      </c>
      <c r="W43" s="55">
        <v>38522</v>
      </c>
      <c r="X43" s="55">
        <v>30032</v>
      </c>
      <c r="Y43" s="49">
        <v>78</v>
      </c>
      <c r="Z43" s="34">
        <v>29</v>
      </c>
    </row>
    <row r="44" spans="1:26" s="6" customFormat="1" ht="17.100000000000001" customHeight="1" x14ac:dyDescent="0.15">
      <c r="A44" s="33">
        <v>30</v>
      </c>
      <c r="B44" s="38" t="s">
        <v>24</v>
      </c>
      <c r="C44" s="55">
        <v>11143</v>
      </c>
      <c r="D44" s="55">
        <v>150</v>
      </c>
      <c r="E44" s="55">
        <v>7557</v>
      </c>
      <c r="F44" s="55">
        <v>18850</v>
      </c>
      <c r="G44" s="55">
        <v>5887</v>
      </c>
      <c r="H44" s="55">
        <v>1048</v>
      </c>
      <c r="I44" s="55">
        <v>1979</v>
      </c>
      <c r="J44" s="55">
        <v>167</v>
      </c>
      <c r="K44" s="55">
        <v>125</v>
      </c>
      <c r="L44" s="55">
        <v>69</v>
      </c>
      <c r="M44" s="55">
        <v>1866</v>
      </c>
      <c r="N44" s="55">
        <v>633</v>
      </c>
      <c r="O44" s="47">
        <v>9.4</v>
      </c>
      <c r="P44" s="47">
        <v>17.8</v>
      </c>
      <c r="Q44" s="47">
        <v>1.5</v>
      </c>
      <c r="R44" s="47">
        <v>1.0999999999999999</v>
      </c>
      <c r="S44" s="47">
        <v>0.6</v>
      </c>
      <c r="T44" s="47">
        <v>16.7</v>
      </c>
      <c r="U44" s="47">
        <v>5.7</v>
      </c>
      <c r="V44" s="47">
        <v>52.800000000000004</v>
      </c>
      <c r="W44" s="55">
        <v>67119</v>
      </c>
      <c r="X44" s="55">
        <v>50222</v>
      </c>
      <c r="Y44" s="49">
        <v>74.8</v>
      </c>
      <c r="Z44" s="34">
        <v>30</v>
      </c>
    </row>
    <row r="45" spans="1:26" s="6" customFormat="1" ht="17.100000000000001" customHeight="1" x14ac:dyDescent="0.15">
      <c r="A45" s="35">
        <v>31</v>
      </c>
      <c r="B45" s="61" t="s">
        <v>25</v>
      </c>
      <c r="C45" s="56">
        <v>13127</v>
      </c>
      <c r="D45" s="56">
        <v>171</v>
      </c>
      <c r="E45" s="56">
        <v>9190</v>
      </c>
      <c r="F45" s="55">
        <v>22488</v>
      </c>
      <c r="G45" s="55">
        <v>7228</v>
      </c>
      <c r="H45" s="56">
        <v>976</v>
      </c>
      <c r="I45" s="56">
        <v>2906</v>
      </c>
      <c r="J45" s="56">
        <v>256</v>
      </c>
      <c r="K45" s="56">
        <v>156</v>
      </c>
      <c r="L45" s="56">
        <v>102</v>
      </c>
      <c r="M45" s="56">
        <v>2086</v>
      </c>
      <c r="N45" s="55">
        <v>746</v>
      </c>
      <c r="O45" s="47">
        <v>7.3999999999999995</v>
      </c>
      <c r="P45" s="47">
        <v>22.1</v>
      </c>
      <c r="Q45" s="47">
        <v>2</v>
      </c>
      <c r="R45" s="47">
        <v>1.2</v>
      </c>
      <c r="S45" s="47">
        <v>0.8</v>
      </c>
      <c r="T45" s="47">
        <v>15.9</v>
      </c>
      <c r="U45" s="47">
        <v>5.7</v>
      </c>
      <c r="V45" s="47">
        <v>55.1</v>
      </c>
      <c r="W45" s="55">
        <v>75931</v>
      </c>
      <c r="X45" s="56">
        <v>56033</v>
      </c>
      <c r="Y45" s="49">
        <v>73.8</v>
      </c>
      <c r="Z45" s="36">
        <v>31</v>
      </c>
    </row>
    <row r="46" spans="1:26" s="6" customFormat="1" ht="17.100000000000001" customHeight="1" x14ac:dyDescent="0.15">
      <c r="A46" s="33">
        <v>32</v>
      </c>
      <c r="B46" s="38" t="s">
        <v>26</v>
      </c>
      <c r="C46" s="55">
        <v>11105</v>
      </c>
      <c r="D46" s="55">
        <v>126</v>
      </c>
      <c r="E46" s="55">
        <v>8092</v>
      </c>
      <c r="F46" s="57">
        <v>19323</v>
      </c>
      <c r="G46" s="57">
        <v>5895</v>
      </c>
      <c r="H46" s="55">
        <v>824</v>
      </c>
      <c r="I46" s="55">
        <v>2288</v>
      </c>
      <c r="J46" s="55">
        <v>222</v>
      </c>
      <c r="K46" s="55">
        <v>119</v>
      </c>
      <c r="L46" s="55">
        <v>66</v>
      </c>
      <c r="M46" s="55">
        <v>1759</v>
      </c>
      <c r="N46" s="57">
        <v>617</v>
      </c>
      <c r="O46" s="52">
        <v>7.3999999999999995</v>
      </c>
      <c r="P46" s="52">
        <v>20.599999999999998</v>
      </c>
      <c r="Q46" s="52">
        <v>2</v>
      </c>
      <c r="R46" s="52">
        <v>1.0999999999999999</v>
      </c>
      <c r="S46" s="52">
        <v>0.6</v>
      </c>
      <c r="T46" s="52">
        <v>15.8</v>
      </c>
      <c r="U46" s="52">
        <v>5.6000000000000005</v>
      </c>
      <c r="V46" s="52">
        <v>53.1</v>
      </c>
      <c r="W46" s="57">
        <v>66693</v>
      </c>
      <c r="X46" s="55">
        <v>48251</v>
      </c>
      <c r="Y46" s="114">
        <v>72.3</v>
      </c>
      <c r="Z46" s="34">
        <v>32</v>
      </c>
    </row>
    <row r="47" spans="1:26" s="6" customFormat="1" ht="17.100000000000001" customHeight="1" x14ac:dyDescent="0.15">
      <c r="A47" s="37">
        <v>33</v>
      </c>
      <c r="B47" s="38" t="s">
        <v>27</v>
      </c>
      <c r="C47" s="55">
        <v>9697</v>
      </c>
      <c r="D47" s="55">
        <v>145</v>
      </c>
      <c r="E47" s="55">
        <v>6728</v>
      </c>
      <c r="F47" s="55">
        <v>16570</v>
      </c>
      <c r="G47" s="55">
        <v>5200</v>
      </c>
      <c r="H47" s="55">
        <v>902</v>
      </c>
      <c r="I47" s="55">
        <v>1923</v>
      </c>
      <c r="J47" s="55">
        <v>165</v>
      </c>
      <c r="K47" s="55">
        <v>99</v>
      </c>
      <c r="L47" s="55">
        <v>54</v>
      </c>
      <c r="M47" s="55">
        <v>1544</v>
      </c>
      <c r="N47" s="55">
        <v>513</v>
      </c>
      <c r="O47" s="47">
        <v>9.3000000000000007</v>
      </c>
      <c r="P47" s="47">
        <v>19.8</v>
      </c>
      <c r="Q47" s="47">
        <v>1.7000000000000002</v>
      </c>
      <c r="R47" s="47">
        <v>1</v>
      </c>
      <c r="S47" s="47">
        <v>0.6</v>
      </c>
      <c r="T47" s="47">
        <v>15.9</v>
      </c>
      <c r="U47" s="47">
        <v>5.3</v>
      </c>
      <c r="V47" s="47">
        <v>53.6</v>
      </c>
      <c r="W47" s="55">
        <v>57587</v>
      </c>
      <c r="X47" s="55">
        <v>45221</v>
      </c>
      <c r="Y47" s="115">
        <v>78.5</v>
      </c>
      <c r="Z47" s="34">
        <v>33</v>
      </c>
    </row>
    <row r="48" spans="1:26" s="6" customFormat="1" ht="17.100000000000001" customHeight="1" x14ac:dyDescent="0.15">
      <c r="A48" s="33">
        <v>34</v>
      </c>
      <c r="B48" s="38" t="s">
        <v>28</v>
      </c>
      <c r="C48" s="55">
        <v>8187</v>
      </c>
      <c r="D48" s="55">
        <v>103</v>
      </c>
      <c r="E48" s="55">
        <v>5249</v>
      </c>
      <c r="F48" s="55">
        <v>13539</v>
      </c>
      <c r="G48" s="55">
        <v>4411</v>
      </c>
      <c r="H48" s="55">
        <v>748</v>
      </c>
      <c r="I48" s="55">
        <v>1676</v>
      </c>
      <c r="J48" s="55">
        <v>148</v>
      </c>
      <c r="K48" s="55">
        <v>119</v>
      </c>
      <c r="L48" s="55">
        <v>41</v>
      </c>
      <c r="M48" s="55">
        <v>1254</v>
      </c>
      <c r="N48" s="55">
        <v>425</v>
      </c>
      <c r="O48" s="47">
        <v>9.1</v>
      </c>
      <c r="P48" s="47">
        <v>20.5</v>
      </c>
      <c r="Q48" s="47">
        <v>1.7999999999999998</v>
      </c>
      <c r="R48" s="47">
        <v>1.5</v>
      </c>
      <c r="S48" s="47">
        <v>0.5</v>
      </c>
      <c r="T48" s="47">
        <v>15.299999999999999</v>
      </c>
      <c r="U48" s="47">
        <v>5.2</v>
      </c>
      <c r="V48" s="47">
        <v>53.900000000000006</v>
      </c>
      <c r="W48" s="55">
        <v>49188</v>
      </c>
      <c r="X48" s="55">
        <v>36987</v>
      </c>
      <c r="Y48" s="115">
        <v>75.2</v>
      </c>
      <c r="Z48" s="34">
        <v>34</v>
      </c>
    </row>
    <row r="49" spans="1:49" s="6" customFormat="1" ht="17.100000000000001" customHeight="1" x14ac:dyDescent="0.15">
      <c r="A49" s="33">
        <v>35</v>
      </c>
      <c r="B49" s="38" t="s">
        <v>29</v>
      </c>
      <c r="C49" s="55">
        <v>5939</v>
      </c>
      <c r="D49" s="55">
        <v>93</v>
      </c>
      <c r="E49" s="55">
        <v>4163</v>
      </c>
      <c r="F49" s="55">
        <v>10195</v>
      </c>
      <c r="G49" s="55">
        <v>3126</v>
      </c>
      <c r="H49" s="55">
        <v>571</v>
      </c>
      <c r="I49" s="55">
        <v>1163</v>
      </c>
      <c r="J49" s="55">
        <v>95</v>
      </c>
      <c r="K49" s="55">
        <v>46</v>
      </c>
      <c r="L49" s="55">
        <v>26</v>
      </c>
      <c r="M49" s="55">
        <v>859</v>
      </c>
      <c r="N49" s="55">
        <v>366</v>
      </c>
      <c r="O49" s="47">
        <v>9.6</v>
      </c>
      <c r="P49" s="47">
        <v>19.600000000000001</v>
      </c>
      <c r="Q49" s="47">
        <v>1.6</v>
      </c>
      <c r="R49" s="47">
        <v>0.8</v>
      </c>
      <c r="S49" s="47">
        <v>0.4</v>
      </c>
      <c r="T49" s="47">
        <v>14.499999999999998</v>
      </c>
      <c r="U49" s="47">
        <v>6.2</v>
      </c>
      <c r="V49" s="47">
        <v>52.6</v>
      </c>
      <c r="W49" s="55">
        <v>35890</v>
      </c>
      <c r="X49" s="55">
        <v>26045</v>
      </c>
      <c r="Y49" s="115">
        <v>72.599999999999994</v>
      </c>
      <c r="Z49" s="34">
        <v>35</v>
      </c>
    </row>
    <row r="50" spans="1:49" s="6" customFormat="1" ht="17.100000000000001" customHeight="1" x14ac:dyDescent="0.15">
      <c r="A50" s="35">
        <v>36</v>
      </c>
      <c r="B50" s="61" t="s">
        <v>79</v>
      </c>
      <c r="C50" s="56">
        <v>6322</v>
      </c>
      <c r="D50" s="56">
        <v>68</v>
      </c>
      <c r="E50" s="56">
        <v>5062</v>
      </c>
      <c r="F50" s="56">
        <v>11452</v>
      </c>
      <c r="G50" s="56">
        <v>3165</v>
      </c>
      <c r="H50" s="56">
        <v>583</v>
      </c>
      <c r="I50" s="56">
        <v>1177</v>
      </c>
      <c r="J50" s="56">
        <v>116</v>
      </c>
      <c r="K50" s="56">
        <v>73</v>
      </c>
      <c r="L50" s="56">
        <v>36</v>
      </c>
      <c r="M50" s="56">
        <v>842</v>
      </c>
      <c r="N50" s="56">
        <v>338</v>
      </c>
      <c r="O50" s="50">
        <v>9.1999999999999993</v>
      </c>
      <c r="P50" s="50">
        <v>18.600000000000001</v>
      </c>
      <c r="Q50" s="50">
        <v>1.7999999999999998</v>
      </c>
      <c r="R50" s="50">
        <v>1.2</v>
      </c>
      <c r="S50" s="50">
        <v>0.6</v>
      </c>
      <c r="T50" s="50">
        <v>13.3</v>
      </c>
      <c r="U50" s="50">
        <v>5.3</v>
      </c>
      <c r="V50" s="50">
        <v>50.1</v>
      </c>
      <c r="W50" s="56">
        <v>40578</v>
      </c>
      <c r="X50" s="56">
        <v>31245</v>
      </c>
      <c r="Y50" s="116">
        <v>77</v>
      </c>
      <c r="Z50" s="36">
        <v>36</v>
      </c>
    </row>
    <row r="51" spans="1:49" s="6" customFormat="1" ht="17.100000000000001" customHeight="1" x14ac:dyDescent="0.15">
      <c r="A51" s="33">
        <v>37</v>
      </c>
      <c r="B51" s="38" t="s">
        <v>80</v>
      </c>
      <c r="C51" s="55">
        <v>3355</v>
      </c>
      <c r="D51" s="55">
        <v>20</v>
      </c>
      <c r="E51" s="55">
        <v>1155</v>
      </c>
      <c r="F51" s="55">
        <v>4530</v>
      </c>
      <c r="G51" s="55">
        <v>1401</v>
      </c>
      <c r="H51" s="55">
        <v>302</v>
      </c>
      <c r="I51" s="55">
        <v>541</v>
      </c>
      <c r="J51" s="55">
        <v>47</v>
      </c>
      <c r="K51" s="55">
        <v>28</v>
      </c>
      <c r="L51" s="55">
        <v>22</v>
      </c>
      <c r="M51" s="55">
        <v>294</v>
      </c>
      <c r="N51" s="55">
        <v>167</v>
      </c>
      <c r="O51" s="47">
        <v>9</v>
      </c>
      <c r="P51" s="47">
        <v>16.100000000000001</v>
      </c>
      <c r="Q51" s="47">
        <v>1.4000000000000001</v>
      </c>
      <c r="R51" s="47">
        <v>0.8</v>
      </c>
      <c r="S51" s="47">
        <v>0.70000000000000007</v>
      </c>
      <c r="T51" s="47">
        <v>8.7999999999999989</v>
      </c>
      <c r="U51" s="47">
        <v>5</v>
      </c>
      <c r="V51" s="47">
        <v>41.8</v>
      </c>
      <c r="W51" s="55">
        <v>24774</v>
      </c>
      <c r="X51" s="55">
        <v>19556</v>
      </c>
      <c r="Y51" s="49">
        <v>78.900000000000006</v>
      </c>
      <c r="Z51" s="34">
        <v>37</v>
      </c>
    </row>
    <row r="52" spans="1:49" s="6" customFormat="1" ht="17.100000000000001" customHeight="1" x14ac:dyDescent="0.15">
      <c r="A52" s="33">
        <v>38</v>
      </c>
      <c r="B52" s="38" t="s">
        <v>83</v>
      </c>
      <c r="C52" s="55">
        <v>2792</v>
      </c>
      <c r="D52" s="55">
        <v>19</v>
      </c>
      <c r="E52" s="55">
        <v>1264</v>
      </c>
      <c r="F52" s="55">
        <v>4075</v>
      </c>
      <c r="G52" s="55">
        <v>1593</v>
      </c>
      <c r="H52" s="55">
        <v>464</v>
      </c>
      <c r="I52" s="55">
        <v>643</v>
      </c>
      <c r="J52" s="55">
        <v>67</v>
      </c>
      <c r="K52" s="55">
        <v>24</v>
      </c>
      <c r="L52" s="55">
        <v>20</v>
      </c>
      <c r="M52" s="55">
        <v>250</v>
      </c>
      <c r="N52" s="55">
        <v>125</v>
      </c>
      <c r="O52" s="47">
        <v>16.600000000000001</v>
      </c>
      <c r="P52" s="47">
        <v>23</v>
      </c>
      <c r="Q52" s="47">
        <v>2.4</v>
      </c>
      <c r="R52" s="47">
        <v>0.89999999999999991</v>
      </c>
      <c r="S52" s="47">
        <v>0.70000000000000007</v>
      </c>
      <c r="T52" s="47">
        <v>9</v>
      </c>
      <c r="U52" s="47">
        <v>4.5</v>
      </c>
      <c r="V52" s="47">
        <v>57.099999999999994</v>
      </c>
      <c r="W52" s="55">
        <v>15695</v>
      </c>
      <c r="X52" s="55">
        <v>11037</v>
      </c>
      <c r="Y52" s="49">
        <v>70.3</v>
      </c>
      <c r="Z52" s="34">
        <v>38</v>
      </c>
    </row>
    <row r="53" spans="1:49" s="6" customFormat="1" ht="17.100000000000001" customHeight="1" x14ac:dyDescent="0.15">
      <c r="A53" s="33">
        <v>39</v>
      </c>
      <c r="B53" s="38" t="s">
        <v>84</v>
      </c>
      <c r="C53" s="55">
        <v>5606</v>
      </c>
      <c r="D53" s="55">
        <v>62</v>
      </c>
      <c r="E53" s="55">
        <v>2148</v>
      </c>
      <c r="F53" s="55">
        <v>7816</v>
      </c>
      <c r="G53" s="55">
        <v>2696</v>
      </c>
      <c r="H53" s="55">
        <v>487</v>
      </c>
      <c r="I53" s="55">
        <v>1107</v>
      </c>
      <c r="J53" s="55">
        <v>130</v>
      </c>
      <c r="K53" s="55">
        <v>82</v>
      </c>
      <c r="L53" s="55">
        <v>42</v>
      </c>
      <c r="M53" s="55">
        <v>606</v>
      </c>
      <c r="N53" s="55">
        <v>242</v>
      </c>
      <c r="O53" s="47">
        <v>8.6999999999999993</v>
      </c>
      <c r="P53" s="47">
        <v>19.7</v>
      </c>
      <c r="Q53" s="47">
        <v>2.2999999999999998</v>
      </c>
      <c r="R53" s="47">
        <v>1.5</v>
      </c>
      <c r="S53" s="47">
        <v>0.70000000000000007</v>
      </c>
      <c r="T53" s="47">
        <v>10.8</v>
      </c>
      <c r="U53" s="47">
        <v>4.3</v>
      </c>
      <c r="V53" s="47">
        <v>48.1</v>
      </c>
      <c r="W53" s="55">
        <v>38952</v>
      </c>
      <c r="X53" s="55">
        <v>30073</v>
      </c>
      <c r="Y53" s="49">
        <v>77.2</v>
      </c>
      <c r="Z53" s="34">
        <v>39</v>
      </c>
    </row>
    <row r="54" spans="1:49" s="6" customFormat="1" ht="17.100000000000001" customHeight="1" x14ac:dyDescent="0.15">
      <c r="A54" s="33">
        <v>40</v>
      </c>
      <c r="B54" s="38" t="s">
        <v>85</v>
      </c>
      <c r="C54" s="55">
        <v>4516</v>
      </c>
      <c r="D54" s="55">
        <v>38</v>
      </c>
      <c r="E54" s="55">
        <v>1126</v>
      </c>
      <c r="F54" s="55">
        <v>5680</v>
      </c>
      <c r="G54" s="55">
        <v>3089</v>
      </c>
      <c r="H54" s="55">
        <v>1041</v>
      </c>
      <c r="I54" s="55">
        <v>1289</v>
      </c>
      <c r="J54" s="55">
        <v>100</v>
      </c>
      <c r="K54" s="55">
        <v>55</v>
      </c>
      <c r="L54" s="55">
        <v>35</v>
      </c>
      <c r="M54" s="55">
        <v>343</v>
      </c>
      <c r="N54" s="55">
        <v>226</v>
      </c>
      <c r="O54" s="47">
        <v>23.1</v>
      </c>
      <c r="P54" s="47">
        <v>28.499999999999996</v>
      </c>
      <c r="Q54" s="47">
        <v>2.1999999999999997</v>
      </c>
      <c r="R54" s="47">
        <v>1.2</v>
      </c>
      <c r="S54" s="47">
        <v>0.8</v>
      </c>
      <c r="T54" s="47">
        <v>7.6</v>
      </c>
      <c r="U54" s="47">
        <v>5</v>
      </c>
      <c r="V54" s="47">
        <v>68.400000000000006</v>
      </c>
      <c r="W54" s="55">
        <v>19288</v>
      </c>
      <c r="X54" s="55">
        <v>13310</v>
      </c>
      <c r="Y54" s="49">
        <v>69</v>
      </c>
      <c r="Z54" s="34">
        <v>40</v>
      </c>
    </row>
    <row r="55" spans="1:49" s="6" customFormat="1" ht="17.100000000000001" customHeight="1" x14ac:dyDescent="0.15">
      <c r="A55" s="33">
        <v>41</v>
      </c>
      <c r="B55" s="38" t="s">
        <v>104</v>
      </c>
      <c r="C55" s="55">
        <v>3853</v>
      </c>
      <c r="D55" s="55">
        <v>25</v>
      </c>
      <c r="E55" s="55">
        <v>1413</v>
      </c>
      <c r="F55" s="56">
        <v>5291</v>
      </c>
      <c r="G55" s="56">
        <v>1654</v>
      </c>
      <c r="H55" s="55">
        <v>394</v>
      </c>
      <c r="I55" s="55">
        <v>630</v>
      </c>
      <c r="J55" s="55">
        <v>44</v>
      </c>
      <c r="K55" s="55">
        <v>27</v>
      </c>
      <c r="L55" s="55">
        <v>13</v>
      </c>
      <c r="M55" s="55">
        <v>354</v>
      </c>
      <c r="N55" s="56">
        <v>192</v>
      </c>
      <c r="O55" s="50">
        <v>10.199999999999999</v>
      </c>
      <c r="P55" s="50">
        <v>16.400000000000002</v>
      </c>
      <c r="Q55" s="50">
        <v>1.0999999999999999</v>
      </c>
      <c r="R55" s="50">
        <v>0.70000000000000007</v>
      </c>
      <c r="S55" s="50">
        <v>0.3</v>
      </c>
      <c r="T55" s="50">
        <v>9.1999999999999993</v>
      </c>
      <c r="U55" s="50">
        <v>5</v>
      </c>
      <c r="V55" s="50">
        <v>42.9</v>
      </c>
      <c r="W55" s="56">
        <v>27615</v>
      </c>
      <c r="X55" s="55">
        <v>22964</v>
      </c>
      <c r="Y55" s="49">
        <v>83.2</v>
      </c>
      <c r="Z55" s="34">
        <v>41</v>
      </c>
    </row>
    <row r="56" spans="1:49" s="10" customFormat="1" ht="17.100000000000001" customHeight="1" x14ac:dyDescent="0.15">
      <c r="A56" s="39">
        <v>42</v>
      </c>
      <c r="B56" s="89" t="s">
        <v>122</v>
      </c>
      <c r="C56" s="57">
        <v>13638</v>
      </c>
      <c r="D56" s="57">
        <v>139</v>
      </c>
      <c r="E56" s="57">
        <v>6296</v>
      </c>
      <c r="F56" s="55">
        <v>20073</v>
      </c>
      <c r="G56" s="55">
        <v>6855</v>
      </c>
      <c r="H56" s="57">
        <v>958</v>
      </c>
      <c r="I56" s="57">
        <v>2789</v>
      </c>
      <c r="J56" s="57">
        <v>301</v>
      </c>
      <c r="K56" s="57">
        <v>156</v>
      </c>
      <c r="L56" s="57">
        <v>72</v>
      </c>
      <c r="M56" s="57">
        <v>1877</v>
      </c>
      <c r="N56" s="55">
        <v>702</v>
      </c>
      <c r="O56" s="47">
        <v>7.0000000000000009</v>
      </c>
      <c r="P56" s="47">
        <v>20.5</v>
      </c>
      <c r="Q56" s="47">
        <v>2.1999999999999997</v>
      </c>
      <c r="R56" s="47">
        <v>1.0999999999999999</v>
      </c>
      <c r="S56" s="47">
        <v>0.5</v>
      </c>
      <c r="T56" s="47">
        <v>13.8</v>
      </c>
      <c r="U56" s="47">
        <v>5.0999999999999996</v>
      </c>
      <c r="V56" s="47">
        <v>50.3</v>
      </c>
      <c r="W56" s="55">
        <v>88121</v>
      </c>
      <c r="X56" s="57">
        <v>67357</v>
      </c>
      <c r="Y56" s="114">
        <v>76.400000000000006</v>
      </c>
      <c r="Z56" s="40">
        <v>42</v>
      </c>
      <c r="AA56" s="9"/>
      <c r="AB56" s="9"/>
      <c r="AC56" s="9"/>
      <c r="AD56" s="9"/>
      <c r="AE56" s="9"/>
      <c r="AF56" s="9"/>
      <c r="AG56" s="9"/>
      <c r="AH56" s="9"/>
      <c r="AI56" s="9"/>
      <c r="AJ56" s="9"/>
      <c r="AK56" s="9"/>
      <c r="AL56" s="9"/>
      <c r="AM56" s="9"/>
      <c r="AN56" s="9"/>
      <c r="AO56" s="9"/>
      <c r="AP56" s="9"/>
      <c r="AQ56" s="9"/>
      <c r="AR56" s="9"/>
      <c r="AS56" s="9"/>
      <c r="AT56" s="9"/>
      <c r="AU56" s="9"/>
      <c r="AV56" s="9"/>
      <c r="AW56" s="9"/>
    </row>
    <row r="57" spans="1:49" s="6" customFormat="1" ht="17.100000000000001" customHeight="1" x14ac:dyDescent="0.15">
      <c r="A57" s="41" t="s">
        <v>162</v>
      </c>
      <c r="B57" s="64" t="s">
        <v>130</v>
      </c>
      <c r="C57" s="58">
        <v>6573</v>
      </c>
      <c r="D57" s="58">
        <v>67</v>
      </c>
      <c r="E57" s="58">
        <v>3743</v>
      </c>
      <c r="F57" s="58">
        <v>10383</v>
      </c>
      <c r="G57" s="58">
        <v>3447</v>
      </c>
      <c r="H57" s="58">
        <v>483</v>
      </c>
      <c r="I57" s="58">
        <v>1531</v>
      </c>
      <c r="J57" s="58">
        <v>141</v>
      </c>
      <c r="K57" s="58">
        <v>99</v>
      </c>
      <c r="L57" s="58">
        <v>54</v>
      </c>
      <c r="M57" s="58">
        <v>775</v>
      </c>
      <c r="N57" s="58">
        <v>364</v>
      </c>
      <c r="O57" s="53">
        <v>7.3</v>
      </c>
      <c r="P57" s="53">
        <v>23.3</v>
      </c>
      <c r="Q57" s="53">
        <v>2.1</v>
      </c>
      <c r="R57" s="53">
        <v>1.5</v>
      </c>
      <c r="S57" s="53">
        <v>0.8</v>
      </c>
      <c r="T57" s="53">
        <v>11.799999999999999</v>
      </c>
      <c r="U57" s="53">
        <v>5.5</v>
      </c>
      <c r="V57" s="53">
        <v>52.400000000000006</v>
      </c>
      <c r="W57" s="58">
        <v>40880</v>
      </c>
      <c r="X57" s="58">
        <v>27149</v>
      </c>
      <c r="Y57" s="108">
        <v>66.400000000000006</v>
      </c>
      <c r="Z57" s="42">
        <v>43</v>
      </c>
    </row>
    <row r="58" spans="1:49" ht="8.1" customHeight="1" x14ac:dyDescent="0.15">
      <c r="A58" s="43"/>
      <c r="B58" s="90"/>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49" ht="13.7" customHeight="1" x14ac:dyDescent="0.15">
      <c r="A59" s="43" t="s">
        <v>160</v>
      </c>
      <c r="B59" s="90"/>
      <c r="C59" s="91"/>
      <c r="D59" s="91"/>
      <c r="E59" s="91"/>
      <c r="F59" s="91"/>
      <c r="G59" s="91"/>
      <c r="H59" s="91"/>
      <c r="I59" s="91"/>
      <c r="J59" s="91"/>
      <c r="K59" s="91"/>
      <c r="L59" s="91"/>
      <c r="M59" s="91"/>
      <c r="N59" s="91"/>
      <c r="O59" s="91"/>
      <c r="P59" s="91"/>
      <c r="Q59" s="91"/>
      <c r="R59" s="91"/>
      <c r="S59" s="91"/>
      <c r="T59" s="91"/>
      <c r="U59" s="91"/>
      <c r="V59" s="91"/>
      <c r="W59" s="91"/>
      <c r="X59" s="91"/>
      <c r="Y59" s="91"/>
      <c r="Z59" s="92"/>
    </row>
    <row r="60" spans="1:49" ht="13.7" customHeight="1" x14ac:dyDescent="0.15">
      <c r="A60" s="43" t="s">
        <v>163</v>
      </c>
      <c r="B60" s="90"/>
      <c r="C60" s="91"/>
      <c r="D60" s="91"/>
      <c r="E60" s="91"/>
      <c r="F60" s="91"/>
      <c r="G60" s="91"/>
      <c r="H60" s="91"/>
      <c r="I60" s="91"/>
      <c r="J60" s="91"/>
      <c r="K60" s="91"/>
      <c r="L60" s="91"/>
      <c r="M60" s="91"/>
      <c r="N60" s="91"/>
      <c r="O60" s="91"/>
      <c r="P60" s="91"/>
      <c r="Q60" s="91"/>
      <c r="R60" s="91"/>
      <c r="S60" s="91"/>
      <c r="T60" s="91"/>
      <c r="U60" s="91"/>
      <c r="V60" s="91"/>
      <c r="W60" s="91"/>
      <c r="X60" s="91"/>
      <c r="Y60" s="91"/>
      <c r="Z60" s="92"/>
    </row>
    <row r="61" spans="1:49" x14ac:dyDescent="0.15">
      <c r="C61" s="2"/>
      <c r="D61" s="2"/>
      <c r="E61" s="2"/>
      <c r="F61" s="2"/>
      <c r="G61" s="2"/>
      <c r="H61" s="2"/>
      <c r="I61" s="2"/>
      <c r="J61" s="2"/>
      <c r="K61" s="2"/>
      <c r="L61" s="2"/>
      <c r="M61" s="2"/>
      <c r="N61" s="2"/>
      <c r="O61" s="2"/>
      <c r="P61" s="2"/>
      <c r="Q61" s="2"/>
      <c r="R61" s="2"/>
      <c r="S61" s="2"/>
      <c r="T61" s="2"/>
      <c r="U61" s="2"/>
      <c r="V61" s="2"/>
      <c r="W61" s="2"/>
      <c r="X61" s="2"/>
      <c r="Y61" s="2"/>
      <c r="Z61" s="2"/>
    </row>
    <row r="62" spans="1:49" x14ac:dyDescent="0.15">
      <c r="B62" s="3"/>
      <c r="C62" s="3"/>
      <c r="D62" s="3"/>
      <c r="E62" s="3"/>
      <c r="F62" s="3"/>
      <c r="G62" s="3"/>
      <c r="H62" s="3"/>
      <c r="I62" s="3"/>
      <c r="J62" s="3"/>
      <c r="K62" s="3"/>
      <c r="L62" s="3"/>
      <c r="M62" s="3"/>
      <c r="N62" s="3"/>
      <c r="O62" s="3"/>
      <c r="P62" s="3"/>
      <c r="Q62" s="3"/>
      <c r="R62" s="3"/>
      <c r="S62" s="3"/>
      <c r="T62" s="3"/>
      <c r="U62" s="3"/>
      <c r="V62" s="3"/>
      <c r="W62" s="3"/>
      <c r="X62" s="3"/>
      <c r="Y62" s="3"/>
      <c r="Z62" s="3"/>
    </row>
    <row r="63" spans="1:49" x14ac:dyDescent="0.15">
      <c r="B63" s="3"/>
      <c r="C63" s="11"/>
      <c r="D63" s="11"/>
      <c r="E63" s="11"/>
      <c r="F63" s="11"/>
      <c r="G63" s="11"/>
      <c r="H63" s="11"/>
      <c r="I63" s="11"/>
      <c r="J63" s="11"/>
      <c r="K63" s="11"/>
      <c r="L63" s="11"/>
      <c r="M63" s="11"/>
      <c r="N63" s="11"/>
      <c r="O63" s="11"/>
      <c r="P63" s="11"/>
      <c r="Q63" s="11"/>
      <c r="R63" s="11"/>
      <c r="S63" s="11"/>
      <c r="T63" s="11"/>
      <c r="U63" s="11"/>
      <c r="V63" s="11"/>
      <c r="W63" s="11"/>
      <c r="X63" s="11"/>
      <c r="Y63" s="3"/>
      <c r="Z63" s="3"/>
    </row>
    <row r="64" spans="1:49" x14ac:dyDescent="0.15">
      <c r="B64" s="3"/>
      <c r="C64" s="3"/>
      <c r="D64" s="3"/>
      <c r="E64" s="3"/>
      <c r="F64" s="3"/>
      <c r="G64" s="3"/>
      <c r="H64" s="3"/>
      <c r="I64" s="3"/>
      <c r="J64" s="3"/>
      <c r="K64" s="3"/>
      <c r="L64" s="3"/>
      <c r="M64" s="3"/>
      <c r="N64" s="3"/>
      <c r="O64" s="11"/>
      <c r="P64" s="11"/>
      <c r="Q64" s="11"/>
      <c r="R64" s="11"/>
      <c r="S64" s="11"/>
      <c r="T64" s="11"/>
      <c r="U64" s="11"/>
      <c r="V64" s="11"/>
      <c r="W64" s="3"/>
      <c r="X64" s="3"/>
      <c r="Y64" s="3"/>
      <c r="Z64" s="3"/>
    </row>
    <row r="65" spans="2:26" x14ac:dyDescent="0.15">
      <c r="B65" s="3"/>
      <c r="C65" s="11"/>
      <c r="D65" s="11"/>
      <c r="E65" s="11"/>
      <c r="F65" s="11"/>
      <c r="G65" s="11"/>
      <c r="H65" s="11"/>
      <c r="I65" s="12"/>
      <c r="J65" s="11"/>
      <c r="K65" s="11"/>
      <c r="L65" s="11"/>
      <c r="M65" s="11"/>
      <c r="N65" s="11"/>
      <c r="O65" s="11"/>
      <c r="P65" s="11"/>
      <c r="Q65" s="11"/>
      <c r="R65" s="11"/>
      <c r="S65" s="11"/>
      <c r="T65" s="11"/>
      <c r="U65" s="11"/>
      <c r="V65" s="11"/>
      <c r="W65" s="11"/>
      <c r="X65" s="11"/>
      <c r="Y65" s="3"/>
      <c r="Z65" s="3"/>
    </row>
    <row r="66" spans="2:26" x14ac:dyDescent="0.15">
      <c r="B66" s="3"/>
      <c r="C66" s="11"/>
      <c r="D66" s="11"/>
      <c r="E66" s="11"/>
      <c r="F66" s="11"/>
      <c r="G66" s="11"/>
      <c r="H66" s="11"/>
      <c r="I66" s="11"/>
      <c r="J66" s="11"/>
      <c r="K66" s="11"/>
      <c r="L66" s="11"/>
      <c r="M66" s="11"/>
      <c r="N66" s="11"/>
      <c r="O66" s="11"/>
      <c r="P66" s="11"/>
      <c r="Q66" s="11"/>
      <c r="R66" s="11"/>
      <c r="S66" s="11"/>
      <c r="T66" s="11"/>
      <c r="U66" s="11"/>
      <c r="V66" s="11"/>
      <c r="W66" s="11"/>
      <c r="X66" s="11"/>
      <c r="Y66" s="3"/>
      <c r="Z66" s="3"/>
    </row>
    <row r="67" spans="2:26" x14ac:dyDescent="0.15">
      <c r="B67" s="3"/>
      <c r="C67" s="3"/>
      <c r="D67" s="3"/>
      <c r="E67" s="3"/>
      <c r="F67" s="3"/>
      <c r="G67" s="3"/>
      <c r="H67" s="3"/>
      <c r="I67" s="3"/>
      <c r="J67" s="3"/>
      <c r="K67" s="3"/>
      <c r="L67" s="3"/>
      <c r="M67" s="3"/>
      <c r="N67" s="3"/>
      <c r="O67" s="11"/>
      <c r="P67" s="11"/>
      <c r="Q67" s="11"/>
      <c r="R67" s="11"/>
      <c r="S67" s="11"/>
      <c r="T67" s="11"/>
      <c r="U67" s="11"/>
      <c r="V67" s="11"/>
      <c r="W67" s="3"/>
      <c r="X67" s="3"/>
      <c r="Y67" s="3"/>
      <c r="Z67" s="3"/>
    </row>
    <row r="68" spans="2:26" x14ac:dyDescent="0.15">
      <c r="B68" s="3"/>
      <c r="C68" s="11"/>
      <c r="D68" s="11"/>
      <c r="E68" s="11"/>
      <c r="F68" s="11"/>
      <c r="G68" s="11"/>
      <c r="H68" s="11"/>
      <c r="I68" s="11"/>
      <c r="J68" s="11"/>
      <c r="K68" s="11"/>
      <c r="L68" s="11"/>
      <c r="M68" s="11"/>
      <c r="N68" s="11"/>
      <c r="O68" s="11"/>
      <c r="P68" s="11"/>
      <c r="Q68" s="11"/>
      <c r="R68" s="11"/>
      <c r="S68" s="11"/>
      <c r="T68" s="11"/>
      <c r="U68" s="11"/>
      <c r="V68" s="11"/>
      <c r="W68" s="11"/>
      <c r="X68" s="11"/>
      <c r="Y68" s="3"/>
      <c r="Z68" s="3"/>
    </row>
    <row r="69" spans="2:26" x14ac:dyDescent="0.15">
      <c r="B69" s="3"/>
      <c r="C69" s="11"/>
      <c r="D69" s="11"/>
      <c r="E69" s="11"/>
      <c r="F69" s="11"/>
      <c r="G69" s="11"/>
      <c r="H69" s="11"/>
      <c r="I69" s="13"/>
      <c r="J69" s="11"/>
      <c r="K69" s="11"/>
      <c r="L69" s="11"/>
      <c r="M69" s="11"/>
      <c r="N69" s="11"/>
      <c r="O69" s="11"/>
      <c r="P69" s="11"/>
      <c r="Q69" s="11"/>
      <c r="R69" s="11"/>
      <c r="S69" s="11"/>
      <c r="T69" s="11"/>
      <c r="U69" s="11"/>
      <c r="V69" s="11"/>
      <c r="W69" s="11"/>
      <c r="X69" s="11"/>
      <c r="Y69" s="3"/>
      <c r="Z69" s="3"/>
    </row>
    <row r="70" spans="2:26" x14ac:dyDescent="0.15">
      <c r="B70" s="3"/>
      <c r="C70" s="11"/>
      <c r="D70" s="11"/>
      <c r="E70" s="11"/>
      <c r="F70" s="11"/>
      <c r="G70" s="11"/>
      <c r="H70" s="11"/>
      <c r="I70" s="11"/>
      <c r="J70" s="11"/>
      <c r="K70" s="11"/>
      <c r="L70" s="11"/>
      <c r="M70" s="11"/>
      <c r="N70" s="11"/>
      <c r="O70" s="11"/>
      <c r="P70" s="11"/>
      <c r="Q70" s="11"/>
      <c r="R70" s="11"/>
      <c r="S70" s="11"/>
      <c r="T70" s="11"/>
      <c r="U70" s="11"/>
      <c r="V70" s="11"/>
      <c r="W70" s="11"/>
      <c r="X70" s="11"/>
      <c r="Y70" s="3"/>
      <c r="Z70" s="3"/>
    </row>
    <row r="71" spans="2:26" x14ac:dyDescent="0.15">
      <c r="B71" s="3"/>
      <c r="C71" s="3"/>
      <c r="D71" s="3"/>
      <c r="E71" s="3"/>
      <c r="F71" s="3"/>
      <c r="G71" s="3"/>
      <c r="H71" s="3"/>
      <c r="I71" s="3"/>
      <c r="J71" s="3"/>
      <c r="K71" s="3"/>
      <c r="L71" s="3"/>
      <c r="M71" s="3"/>
      <c r="N71" s="3"/>
      <c r="O71" s="3"/>
      <c r="P71" s="3"/>
      <c r="Q71" s="3"/>
      <c r="R71" s="3"/>
      <c r="S71" s="3"/>
      <c r="T71" s="3"/>
      <c r="U71" s="3"/>
      <c r="V71" s="3"/>
      <c r="W71" s="3"/>
      <c r="X71" s="3"/>
      <c r="Y71" s="3"/>
      <c r="Z71" s="3"/>
    </row>
    <row r="72" spans="2:26" x14ac:dyDescent="0.15">
      <c r="B72" s="3"/>
      <c r="C72" s="3"/>
      <c r="D72" s="3"/>
      <c r="E72" s="3"/>
      <c r="F72" s="3"/>
      <c r="G72" s="3"/>
      <c r="H72" s="3"/>
      <c r="I72" s="3"/>
      <c r="J72" s="3"/>
      <c r="K72" s="3"/>
      <c r="L72" s="3"/>
      <c r="M72" s="3"/>
      <c r="N72" s="3"/>
      <c r="O72" s="3"/>
      <c r="P72" s="3"/>
      <c r="Q72" s="3"/>
      <c r="R72" s="3"/>
      <c r="S72" s="3"/>
      <c r="T72" s="3"/>
      <c r="U72" s="3"/>
      <c r="V72" s="3"/>
      <c r="W72" s="3"/>
      <c r="X72" s="3"/>
      <c r="Y72" s="3"/>
      <c r="Z72" s="3"/>
    </row>
  </sheetData>
  <mergeCells count="20">
    <mergeCell ref="G5:L5"/>
    <mergeCell ref="G6:G7"/>
    <mergeCell ref="H6:H7"/>
    <mergeCell ref="I6:L6"/>
    <mergeCell ref="A5:B7"/>
    <mergeCell ref="C5:C7"/>
    <mergeCell ref="D5:D7"/>
    <mergeCell ref="E5:E7"/>
    <mergeCell ref="F5:F7"/>
    <mergeCell ref="Y5:Y6"/>
    <mergeCell ref="Z5:Z7"/>
    <mergeCell ref="M6:M7"/>
    <mergeCell ref="N6:N7"/>
    <mergeCell ref="P6:S6"/>
    <mergeCell ref="T6:T7"/>
    <mergeCell ref="U6:U7"/>
    <mergeCell ref="M5:N5"/>
    <mergeCell ref="O5:V5"/>
    <mergeCell ref="W5:W6"/>
    <mergeCell ref="X5:X6"/>
  </mergeCells>
  <phoneticPr fontId="20"/>
  <printOptions horizontalCentered="1"/>
  <pageMargins left="0.78740157480314965" right="0.78740157480314965" top="0.59055118110236227" bottom="0.39370078740157483" header="0.51181102362204722" footer="0.51181102362204722"/>
  <pageSetup paperSize="9" scale="80" fitToWidth="0" orientation="portrait" r:id="rId1"/>
  <headerFooter alignWithMargins="0"/>
  <colBreaks count="1" manualBreakCount="1">
    <brk id="1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zoomScaleNormal="100" zoomScaleSheetLayoutView="100" workbookViewId="0"/>
  </sheetViews>
  <sheetFormatPr defaultRowHeight="12" x14ac:dyDescent="0.15"/>
  <cols>
    <col min="1" max="1" width="3.83203125" style="189" customWidth="1"/>
    <col min="2" max="2" width="11.1640625" style="188" customWidth="1"/>
    <col min="3" max="5" width="12.33203125" style="188" customWidth="1"/>
    <col min="6" max="6" width="13.6640625" style="188" customWidth="1"/>
    <col min="7" max="8" width="10.6640625" style="188" customWidth="1"/>
    <col min="9" max="12" width="10.83203125" style="188" customWidth="1"/>
    <col min="13" max="14" width="10" style="188" customWidth="1"/>
    <col min="15" max="22" width="8.83203125" style="188" customWidth="1"/>
    <col min="23" max="24" width="11" style="188" customWidth="1"/>
    <col min="25" max="25" width="7.83203125" style="188" customWidth="1"/>
    <col min="26" max="26" width="10.5" style="188" customWidth="1"/>
    <col min="27" max="27" width="10.6640625" style="188" bestFit="1" customWidth="1"/>
    <col min="28" max="16384" width="9.33203125" style="188"/>
  </cols>
  <sheetData>
    <row r="1" spans="1:48" ht="13.7" customHeight="1" x14ac:dyDescent="0.25">
      <c r="A1" s="93" t="s">
        <v>184</v>
      </c>
      <c r="B1" s="70"/>
      <c r="C1" s="90"/>
      <c r="D1" s="90"/>
      <c r="E1" s="90"/>
      <c r="F1" s="90"/>
      <c r="G1" s="90"/>
      <c r="H1" s="90"/>
      <c r="I1" s="90"/>
      <c r="J1" s="90"/>
      <c r="K1" s="90"/>
      <c r="L1" s="90"/>
      <c r="M1" s="90"/>
      <c r="N1" s="90"/>
      <c r="O1" s="90"/>
      <c r="P1" s="90"/>
      <c r="Q1" s="90"/>
      <c r="R1" s="90"/>
      <c r="S1" s="90"/>
      <c r="T1" s="90"/>
      <c r="U1" s="90"/>
      <c r="V1" s="90"/>
      <c r="W1" s="90"/>
      <c r="X1" s="90"/>
      <c r="Y1" s="90"/>
      <c r="Z1" s="94" t="s">
        <v>185</v>
      </c>
    </row>
    <row r="2" spans="1:48" s="189" customFormat="1" ht="36" customHeight="1" x14ac:dyDescent="0.2">
      <c r="A2" s="95" t="s">
        <v>181</v>
      </c>
      <c r="B2" s="96"/>
      <c r="C2" s="96"/>
      <c r="D2" s="96"/>
      <c r="E2" s="96"/>
      <c r="F2" s="96"/>
      <c r="G2" s="96"/>
      <c r="H2" s="96"/>
      <c r="I2" s="96"/>
      <c r="J2" s="96"/>
      <c r="K2" s="96"/>
      <c r="L2" s="96"/>
      <c r="M2" s="97"/>
      <c r="N2" s="97"/>
      <c r="O2" s="97"/>
      <c r="P2" s="97"/>
      <c r="Q2" s="97"/>
      <c r="R2" s="97"/>
      <c r="S2" s="97"/>
      <c r="T2" s="98"/>
      <c r="U2" s="98"/>
      <c r="V2" s="98"/>
      <c r="W2" s="98"/>
      <c r="X2" s="98"/>
      <c r="Y2" s="98"/>
      <c r="Z2" s="98"/>
    </row>
    <row r="3" spans="1:48" ht="13.7" customHeight="1" x14ac:dyDescent="0.15">
      <c r="A3" s="98"/>
      <c r="B3" s="90"/>
      <c r="C3" s="90"/>
      <c r="D3" s="90"/>
      <c r="E3" s="90"/>
      <c r="F3" s="90"/>
      <c r="G3" s="90"/>
      <c r="H3" s="90"/>
      <c r="I3" s="90"/>
      <c r="J3" s="90"/>
      <c r="K3" s="90"/>
      <c r="L3" s="90"/>
      <c r="M3" s="90"/>
      <c r="N3" s="90"/>
      <c r="O3" s="90"/>
      <c r="P3" s="90"/>
      <c r="Q3" s="90"/>
      <c r="R3" s="90"/>
      <c r="S3" s="90"/>
      <c r="T3" s="90"/>
      <c r="U3" s="90"/>
      <c r="V3" s="90"/>
      <c r="W3" s="90"/>
      <c r="X3" s="90"/>
      <c r="Y3" s="90"/>
      <c r="Z3" s="90"/>
    </row>
    <row r="4" spans="1:48" ht="13.7" customHeight="1" thickBot="1" x14ac:dyDescent="0.2">
      <c r="A4" s="98"/>
      <c r="B4" s="90"/>
      <c r="C4" s="90"/>
      <c r="D4" s="90"/>
      <c r="E4" s="90"/>
      <c r="F4" s="90"/>
      <c r="G4" s="90"/>
      <c r="H4" s="90"/>
      <c r="I4" s="90"/>
      <c r="J4" s="90"/>
      <c r="K4" s="90"/>
      <c r="L4" s="90"/>
      <c r="M4" s="90"/>
      <c r="N4" s="90"/>
      <c r="O4" s="90"/>
      <c r="P4" s="90"/>
      <c r="Q4" s="90"/>
      <c r="R4" s="90"/>
      <c r="S4" s="90"/>
      <c r="T4" s="90"/>
      <c r="U4" s="90"/>
      <c r="V4" s="90"/>
      <c r="W4" s="90"/>
      <c r="X4" s="90"/>
      <c r="Y4" s="90"/>
      <c r="Z4" s="99" t="s">
        <v>128</v>
      </c>
    </row>
    <row r="5" spans="1:48" ht="24.95" customHeight="1" thickTop="1" x14ac:dyDescent="0.15">
      <c r="A5" s="176" t="s">
        <v>161</v>
      </c>
      <c r="B5" s="177"/>
      <c r="C5" s="181" t="s">
        <v>158</v>
      </c>
      <c r="D5" s="184" t="s">
        <v>157</v>
      </c>
      <c r="E5" s="184" t="s">
        <v>159</v>
      </c>
      <c r="F5" s="170" t="s">
        <v>99</v>
      </c>
      <c r="G5" s="172" t="s">
        <v>139</v>
      </c>
      <c r="H5" s="169"/>
      <c r="I5" s="169"/>
      <c r="J5" s="169"/>
      <c r="K5" s="169"/>
      <c r="L5" s="169"/>
      <c r="M5" s="165" t="s">
        <v>129</v>
      </c>
      <c r="N5" s="166"/>
      <c r="O5" s="167" t="s">
        <v>140</v>
      </c>
      <c r="P5" s="168"/>
      <c r="Q5" s="168"/>
      <c r="R5" s="169"/>
      <c r="S5" s="169"/>
      <c r="T5" s="169"/>
      <c r="U5" s="169"/>
      <c r="V5" s="166"/>
      <c r="W5" s="170" t="s">
        <v>156</v>
      </c>
      <c r="X5" s="152" t="s">
        <v>78</v>
      </c>
      <c r="Y5" s="152" t="s">
        <v>101</v>
      </c>
      <c r="Z5" s="154" t="s">
        <v>161</v>
      </c>
    </row>
    <row r="6" spans="1:48" ht="24.75" customHeight="1" x14ac:dyDescent="0.15">
      <c r="A6" s="178"/>
      <c r="B6" s="179"/>
      <c r="C6" s="182"/>
      <c r="D6" s="185"/>
      <c r="E6" s="185"/>
      <c r="F6" s="187"/>
      <c r="G6" s="173" t="s">
        <v>100</v>
      </c>
      <c r="H6" s="159" t="s">
        <v>138</v>
      </c>
      <c r="I6" s="174" t="s">
        <v>142</v>
      </c>
      <c r="J6" s="175"/>
      <c r="K6" s="175"/>
      <c r="L6" s="175"/>
      <c r="M6" s="157" t="s">
        <v>143</v>
      </c>
      <c r="N6" s="159" t="s">
        <v>144</v>
      </c>
      <c r="O6" s="100" t="s">
        <v>119</v>
      </c>
      <c r="P6" s="161" t="s">
        <v>145</v>
      </c>
      <c r="Q6" s="162"/>
      <c r="R6" s="163"/>
      <c r="S6" s="164"/>
      <c r="T6" s="159" t="s">
        <v>154</v>
      </c>
      <c r="U6" s="159" t="s">
        <v>155</v>
      </c>
      <c r="V6" s="119" t="s">
        <v>77</v>
      </c>
      <c r="W6" s="171"/>
      <c r="X6" s="153"/>
      <c r="Y6" s="153"/>
      <c r="Z6" s="155"/>
    </row>
    <row r="7" spans="1:48" ht="24.95" customHeight="1" x14ac:dyDescent="0.15">
      <c r="A7" s="180"/>
      <c r="B7" s="158"/>
      <c r="C7" s="183"/>
      <c r="D7" s="186"/>
      <c r="E7" s="186"/>
      <c r="F7" s="160"/>
      <c r="G7" s="160"/>
      <c r="H7" s="160"/>
      <c r="I7" s="101" t="s">
        <v>146</v>
      </c>
      <c r="J7" s="101" t="s">
        <v>147</v>
      </c>
      <c r="K7" s="101" t="s">
        <v>148</v>
      </c>
      <c r="L7" s="102" t="s">
        <v>149</v>
      </c>
      <c r="M7" s="158"/>
      <c r="N7" s="160"/>
      <c r="O7" s="103" t="s">
        <v>118</v>
      </c>
      <c r="P7" s="101" t="s">
        <v>150</v>
      </c>
      <c r="Q7" s="102" t="s">
        <v>151</v>
      </c>
      <c r="R7" s="101" t="s">
        <v>152</v>
      </c>
      <c r="S7" s="102" t="s">
        <v>153</v>
      </c>
      <c r="T7" s="160"/>
      <c r="U7" s="160"/>
      <c r="V7" s="104" t="s">
        <v>117</v>
      </c>
      <c r="W7" s="105" t="s">
        <v>115</v>
      </c>
      <c r="X7" s="105" t="s">
        <v>116</v>
      </c>
      <c r="Y7" s="105" t="s">
        <v>120</v>
      </c>
      <c r="Z7" s="156"/>
    </row>
    <row r="8" spans="1:48" s="191" customFormat="1" ht="20.100000000000001" customHeight="1" x14ac:dyDescent="0.15">
      <c r="A8" s="65" t="s">
        <v>30</v>
      </c>
      <c r="B8" s="66"/>
      <c r="C8" s="72">
        <v>24347</v>
      </c>
      <c r="D8" s="72">
        <v>226</v>
      </c>
      <c r="E8" s="72">
        <v>17527</v>
      </c>
      <c r="F8" s="72">
        <v>42100</v>
      </c>
      <c r="G8" s="72">
        <v>12820</v>
      </c>
      <c r="H8" s="72">
        <v>2236</v>
      </c>
      <c r="I8" s="72">
        <v>5065</v>
      </c>
      <c r="J8" s="72">
        <v>530</v>
      </c>
      <c r="K8" s="72">
        <v>330</v>
      </c>
      <c r="L8" s="72">
        <v>188</v>
      </c>
      <c r="M8" s="72">
        <v>3104</v>
      </c>
      <c r="N8" s="72">
        <v>1367</v>
      </c>
      <c r="O8" s="68">
        <v>9.1999999999999993</v>
      </c>
      <c r="P8" s="68">
        <v>20.8</v>
      </c>
      <c r="Q8" s="68">
        <v>2.1999999999999997</v>
      </c>
      <c r="R8" s="68">
        <v>1.4000000000000001</v>
      </c>
      <c r="S8" s="68">
        <v>0.8</v>
      </c>
      <c r="T8" s="68">
        <v>12.7</v>
      </c>
      <c r="U8" s="68">
        <v>5.6000000000000005</v>
      </c>
      <c r="V8" s="68">
        <v>52.7</v>
      </c>
      <c r="W8" s="72">
        <v>150153</v>
      </c>
      <c r="X8" s="72">
        <v>103687</v>
      </c>
      <c r="Y8" s="69">
        <v>69.099999999999994</v>
      </c>
      <c r="Z8" s="67" t="s">
        <v>114</v>
      </c>
      <c r="AA8" s="190"/>
      <c r="AB8" s="190"/>
      <c r="AC8" s="190"/>
      <c r="AD8" s="190"/>
      <c r="AE8" s="190"/>
      <c r="AF8" s="190"/>
      <c r="AG8" s="190"/>
      <c r="AH8" s="190"/>
      <c r="AI8" s="190"/>
      <c r="AJ8" s="190"/>
      <c r="AK8" s="190"/>
      <c r="AL8" s="190"/>
      <c r="AM8" s="190"/>
      <c r="AN8" s="190"/>
      <c r="AO8" s="190"/>
      <c r="AP8" s="190"/>
      <c r="AQ8" s="190"/>
      <c r="AR8" s="190"/>
      <c r="AS8" s="190"/>
      <c r="AT8" s="190"/>
      <c r="AU8" s="190">
        <f>SUM(W9:W15)-W8</f>
        <v>0</v>
      </c>
      <c r="AV8" s="190">
        <f>SUM(X9:X15)-X8</f>
        <v>0</v>
      </c>
    </row>
    <row r="9" spans="1:48" ht="20.100000000000001" customHeight="1" x14ac:dyDescent="0.15">
      <c r="A9" s="59" t="s">
        <v>86</v>
      </c>
      <c r="B9" s="38" t="s">
        <v>31</v>
      </c>
      <c r="C9" s="55">
        <v>4135</v>
      </c>
      <c r="D9" s="55">
        <v>40</v>
      </c>
      <c r="E9" s="55">
        <v>2252</v>
      </c>
      <c r="F9" s="55">
        <v>6427</v>
      </c>
      <c r="G9" s="55">
        <v>2188</v>
      </c>
      <c r="H9" s="55">
        <v>439</v>
      </c>
      <c r="I9" s="55">
        <v>865</v>
      </c>
      <c r="J9" s="55">
        <v>87</v>
      </c>
      <c r="K9" s="55">
        <v>55</v>
      </c>
      <c r="L9" s="55">
        <v>45</v>
      </c>
      <c r="M9" s="55">
        <v>442</v>
      </c>
      <c r="N9" s="55">
        <v>255</v>
      </c>
      <c r="O9" s="47">
        <v>10.6</v>
      </c>
      <c r="P9" s="47">
        <v>20.9</v>
      </c>
      <c r="Q9" s="47">
        <v>2.1</v>
      </c>
      <c r="R9" s="47">
        <v>1.3</v>
      </c>
      <c r="S9" s="47">
        <v>1.0999999999999999</v>
      </c>
      <c r="T9" s="47">
        <v>10.7</v>
      </c>
      <c r="U9" s="47">
        <v>6.2</v>
      </c>
      <c r="V9" s="47">
        <v>52.900000000000006</v>
      </c>
      <c r="W9" s="55">
        <v>25307</v>
      </c>
      <c r="X9" s="55">
        <v>17358</v>
      </c>
      <c r="Y9" s="49">
        <v>68.600000000000009</v>
      </c>
      <c r="Z9" s="30" t="s">
        <v>86</v>
      </c>
    </row>
    <row r="10" spans="1:48" ht="20.100000000000001" customHeight="1" x14ac:dyDescent="0.15">
      <c r="A10" s="59" t="s">
        <v>87</v>
      </c>
      <c r="B10" s="38" t="s">
        <v>32</v>
      </c>
      <c r="C10" s="55">
        <v>3235</v>
      </c>
      <c r="D10" s="55">
        <v>35</v>
      </c>
      <c r="E10" s="55">
        <v>2262</v>
      </c>
      <c r="F10" s="55">
        <v>5532</v>
      </c>
      <c r="G10" s="55">
        <v>1746</v>
      </c>
      <c r="H10" s="55">
        <v>295</v>
      </c>
      <c r="I10" s="55">
        <v>597</v>
      </c>
      <c r="J10" s="55">
        <v>79</v>
      </c>
      <c r="K10" s="55">
        <v>39</v>
      </c>
      <c r="L10" s="55">
        <v>28</v>
      </c>
      <c r="M10" s="55">
        <v>508</v>
      </c>
      <c r="N10" s="55">
        <v>200</v>
      </c>
      <c r="O10" s="47">
        <v>9.1</v>
      </c>
      <c r="P10" s="47">
        <v>18.5</v>
      </c>
      <c r="Q10" s="47">
        <v>2.4</v>
      </c>
      <c r="R10" s="47">
        <v>1.2</v>
      </c>
      <c r="S10" s="47">
        <v>0.89999999999999991</v>
      </c>
      <c r="T10" s="47">
        <v>15.7</v>
      </c>
      <c r="U10" s="47">
        <v>6.2</v>
      </c>
      <c r="V10" s="47">
        <v>54</v>
      </c>
      <c r="W10" s="55">
        <v>19701</v>
      </c>
      <c r="X10" s="55">
        <v>14073</v>
      </c>
      <c r="Y10" s="49">
        <v>71.399999999999991</v>
      </c>
      <c r="Z10" s="30" t="s">
        <v>87</v>
      </c>
    </row>
    <row r="11" spans="1:48" s="192" customFormat="1" ht="20.100000000000001" customHeight="1" x14ac:dyDescent="0.15">
      <c r="A11" s="59" t="s">
        <v>88</v>
      </c>
      <c r="B11" s="38" t="s">
        <v>33</v>
      </c>
      <c r="C11" s="55">
        <v>5236</v>
      </c>
      <c r="D11" s="55">
        <v>48</v>
      </c>
      <c r="E11" s="55">
        <v>3402</v>
      </c>
      <c r="F11" s="55">
        <v>8686</v>
      </c>
      <c r="G11" s="55">
        <v>2776</v>
      </c>
      <c r="H11" s="55">
        <v>493</v>
      </c>
      <c r="I11" s="55">
        <v>1232</v>
      </c>
      <c r="J11" s="55">
        <v>123</v>
      </c>
      <c r="K11" s="55">
        <v>73</v>
      </c>
      <c r="L11" s="55">
        <v>34</v>
      </c>
      <c r="M11" s="55">
        <v>558</v>
      </c>
      <c r="N11" s="55">
        <v>263</v>
      </c>
      <c r="O11" s="47">
        <v>9.4</v>
      </c>
      <c r="P11" s="47">
        <v>23.5</v>
      </c>
      <c r="Q11" s="47">
        <v>2.2999999999999998</v>
      </c>
      <c r="R11" s="47">
        <v>1.4000000000000001</v>
      </c>
      <c r="S11" s="47">
        <v>0.6</v>
      </c>
      <c r="T11" s="47">
        <v>10.7</v>
      </c>
      <c r="U11" s="47">
        <v>5</v>
      </c>
      <c r="V11" s="47">
        <v>53</v>
      </c>
      <c r="W11" s="55">
        <v>32090</v>
      </c>
      <c r="X11" s="55">
        <v>21576</v>
      </c>
      <c r="Y11" s="49">
        <v>67.2</v>
      </c>
      <c r="Z11" s="30" t="s">
        <v>88</v>
      </c>
    </row>
    <row r="12" spans="1:48" s="192" customFormat="1" ht="20.100000000000001" customHeight="1" x14ac:dyDescent="0.15">
      <c r="A12" s="37">
        <v>47</v>
      </c>
      <c r="B12" s="38" t="s">
        <v>34</v>
      </c>
      <c r="C12" s="55">
        <v>3160</v>
      </c>
      <c r="D12" s="55">
        <v>33</v>
      </c>
      <c r="E12" s="55">
        <v>1845</v>
      </c>
      <c r="F12" s="55">
        <v>5038</v>
      </c>
      <c r="G12" s="55">
        <v>1674</v>
      </c>
      <c r="H12" s="55">
        <v>294</v>
      </c>
      <c r="I12" s="55">
        <v>703</v>
      </c>
      <c r="J12" s="55">
        <v>78</v>
      </c>
      <c r="K12" s="55">
        <v>52</v>
      </c>
      <c r="L12" s="55">
        <v>33</v>
      </c>
      <c r="M12" s="55">
        <v>326</v>
      </c>
      <c r="N12" s="55">
        <v>188</v>
      </c>
      <c r="O12" s="47">
        <v>9.3000000000000007</v>
      </c>
      <c r="P12" s="47">
        <v>22.2</v>
      </c>
      <c r="Q12" s="47">
        <v>2.5</v>
      </c>
      <c r="R12" s="47">
        <v>1.6</v>
      </c>
      <c r="S12" s="47">
        <v>1</v>
      </c>
      <c r="T12" s="47">
        <v>10.299999999999999</v>
      </c>
      <c r="U12" s="47">
        <v>5.8999999999999995</v>
      </c>
      <c r="V12" s="47">
        <v>53</v>
      </c>
      <c r="W12" s="55">
        <v>19778</v>
      </c>
      <c r="X12" s="55">
        <v>12768</v>
      </c>
      <c r="Y12" s="49">
        <v>64.600000000000009</v>
      </c>
      <c r="Z12" s="34">
        <v>47</v>
      </c>
    </row>
    <row r="13" spans="1:48" s="192" customFormat="1" ht="20.100000000000001" customHeight="1" x14ac:dyDescent="0.15">
      <c r="A13" s="37">
        <v>48</v>
      </c>
      <c r="B13" s="38" t="s">
        <v>35</v>
      </c>
      <c r="C13" s="55">
        <v>3007</v>
      </c>
      <c r="D13" s="55">
        <v>35</v>
      </c>
      <c r="E13" s="55">
        <v>3091</v>
      </c>
      <c r="F13" s="55">
        <v>6133</v>
      </c>
      <c r="G13" s="55">
        <v>1500</v>
      </c>
      <c r="H13" s="55">
        <v>211</v>
      </c>
      <c r="I13" s="55">
        <v>483</v>
      </c>
      <c r="J13" s="55">
        <v>50</v>
      </c>
      <c r="K13" s="55">
        <v>36</v>
      </c>
      <c r="L13" s="55">
        <v>12</v>
      </c>
      <c r="M13" s="55">
        <v>540</v>
      </c>
      <c r="N13" s="55">
        <v>168</v>
      </c>
      <c r="O13" s="47">
        <v>7.0000000000000009</v>
      </c>
      <c r="P13" s="47">
        <v>16.100000000000001</v>
      </c>
      <c r="Q13" s="47">
        <v>1.7000000000000002</v>
      </c>
      <c r="R13" s="47">
        <v>1.2</v>
      </c>
      <c r="S13" s="47">
        <v>0.4</v>
      </c>
      <c r="T13" s="47">
        <v>18</v>
      </c>
      <c r="U13" s="47">
        <v>5.6000000000000005</v>
      </c>
      <c r="V13" s="47">
        <v>49.9</v>
      </c>
      <c r="W13" s="55">
        <v>19203</v>
      </c>
      <c r="X13" s="55">
        <v>14212</v>
      </c>
      <c r="Y13" s="49">
        <v>74</v>
      </c>
      <c r="Z13" s="34">
        <v>48</v>
      </c>
    </row>
    <row r="14" spans="1:48" s="192" customFormat="1" ht="20.100000000000001" customHeight="1" x14ac:dyDescent="0.15">
      <c r="A14" s="37">
        <v>49</v>
      </c>
      <c r="B14" s="38" t="s">
        <v>36</v>
      </c>
      <c r="C14" s="55">
        <v>818</v>
      </c>
      <c r="D14" s="55">
        <v>5</v>
      </c>
      <c r="E14" s="55">
        <v>591</v>
      </c>
      <c r="F14" s="55">
        <v>1414</v>
      </c>
      <c r="G14" s="55">
        <v>370</v>
      </c>
      <c r="H14" s="55">
        <v>71</v>
      </c>
      <c r="I14" s="55">
        <v>117</v>
      </c>
      <c r="J14" s="55">
        <v>13</v>
      </c>
      <c r="K14" s="55">
        <v>13</v>
      </c>
      <c r="L14" s="55">
        <v>3</v>
      </c>
      <c r="M14" s="55">
        <v>106</v>
      </c>
      <c r="N14" s="55">
        <v>47</v>
      </c>
      <c r="O14" s="47">
        <v>8.6999999999999993</v>
      </c>
      <c r="P14" s="47">
        <v>14.299999999999999</v>
      </c>
      <c r="Q14" s="47">
        <v>1.6</v>
      </c>
      <c r="R14" s="47">
        <v>1.6</v>
      </c>
      <c r="S14" s="47">
        <v>0.4</v>
      </c>
      <c r="T14" s="47">
        <v>13</v>
      </c>
      <c r="U14" s="47">
        <v>5.7</v>
      </c>
      <c r="V14" s="47">
        <v>45.2</v>
      </c>
      <c r="W14" s="55">
        <v>5656</v>
      </c>
      <c r="X14" s="55">
        <v>4372</v>
      </c>
      <c r="Y14" s="49">
        <v>77.3</v>
      </c>
      <c r="Z14" s="34">
        <v>49</v>
      </c>
    </row>
    <row r="15" spans="1:48" ht="20.100000000000001" customHeight="1" x14ac:dyDescent="0.15">
      <c r="A15" s="60">
        <v>50</v>
      </c>
      <c r="B15" s="61" t="s">
        <v>37</v>
      </c>
      <c r="C15" s="56">
        <v>4756</v>
      </c>
      <c r="D15" s="56">
        <v>30</v>
      </c>
      <c r="E15" s="56">
        <v>4084</v>
      </c>
      <c r="F15" s="56">
        <v>8870</v>
      </c>
      <c r="G15" s="56">
        <v>2566</v>
      </c>
      <c r="H15" s="56">
        <v>433</v>
      </c>
      <c r="I15" s="56">
        <v>1068</v>
      </c>
      <c r="J15" s="56">
        <v>100</v>
      </c>
      <c r="K15" s="56">
        <v>62</v>
      </c>
      <c r="L15" s="56">
        <v>33</v>
      </c>
      <c r="M15" s="56">
        <v>624</v>
      </c>
      <c r="N15" s="56">
        <v>246</v>
      </c>
      <c r="O15" s="50">
        <v>9.1</v>
      </c>
      <c r="P15" s="50">
        <v>22.5</v>
      </c>
      <c r="Q15" s="50">
        <v>2.1</v>
      </c>
      <c r="R15" s="50">
        <v>1.3</v>
      </c>
      <c r="S15" s="50">
        <v>0.70000000000000007</v>
      </c>
      <c r="T15" s="50">
        <v>13.100000000000001</v>
      </c>
      <c r="U15" s="50">
        <v>5.2</v>
      </c>
      <c r="V15" s="50">
        <v>54</v>
      </c>
      <c r="W15" s="56">
        <v>28418</v>
      </c>
      <c r="X15" s="56">
        <v>19328</v>
      </c>
      <c r="Y15" s="51">
        <v>68</v>
      </c>
      <c r="Z15" s="32" t="s">
        <v>164</v>
      </c>
    </row>
    <row r="16" spans="1:48" s="191" customFormat="1" ht="20.100000000000001" customHeight="1" x14ac:dyDescent="0.15">
      <c r="A16" s="65" t="s">
        <v>38</v>
      </c>
      <c r="B16" s="66"/>
      <c r="C16" s="72">
        <v>9553</v>
      </c>
      <c r="D16" s="72">
        <v>114</v>
      </c>
      <c r="E16" s="72">
        <v>5407</v>
      </c>
      <c r="F16" s="72">
        <v>15074</v>
      </c>
      <c r="G16" s="72">
        <v>5450</v>
      </c>
      <c r="H16" s="72">
        <v>1338</v>
      </c>
      <c r="I16" s="72">
        <v>2093</v>
      </c>
      <c r="J16" s="72">
        <v>223</v>
      </c>
      <c r="K16" s="72">
        <v>134</v>
      </c>
      <c r="L16" s="72">
        <v>78</v>
      </c>
      <c r="M16" s="72">
        <v>1054</v>
      </c>
      <c r="N16" s="72">
        <v>530</v>
      </c>
      <c r="O16" s="68">
        <v>14.000000000000002</v>
      </c>
      <c r="P16" s="68">
        <v>21.9</v>
      </c>
      <c r="Q16" s="68">
        <v>2.2999999999999998</v>
      </c>
      <c r="R16" s="68">
        <v>1.4000000000000001</v>
      </c>
      <c r="S16" s="68">
        <v>0.8</v>
      </c>
      <c r="T16" s="68">
        <v>11</v>
      </c>
      <c r="U16" s="68">
        <v>5.5</v>
      </c>
      <c r="V16" s="68">
        <v>57.099999999999994</v>
      </c>
      <c r="W16" s="72">
        <v>54022</v>
      </c>
      <c r="X16" s="72">
        <v>38748</v>
      </c>
      <c r="Y16" s="69">
        <v>71.7</v>
      </c>
      <c r="Z16" s="67" t="s">
        <v>109</v>
      </c>
      <c r="AA16" s="190"/>
      <c r="AB16" s="190"/>
      <c r="AC16" s="190"/>
      <c r="AD16" s="190"/>
      <c r="AE16" s="190"/>
      <c r="AF16" s="190"/>
      <c r="AG16" s="190"/>
      <c r="AH16" s="190"/>
      <c r="AI16" s="190"/>
      <c r="AJ16" s="190"/>
      <c r="AK16" s="190"/>
      <c r="AL16" s="190"/>
      <c r="AM16" s="188"/>
      <c r="AN16" s="188"/>
      <c r="AO16" s="188"/>
      <c r="AP16" s="188"/>
      <c r="AQ16" s="188"/>
      <c r="AR16" s="188"/>
      <c r="AS16" s="188"/>
      <c r="AT16" s="188"/>
      <c r="AU16" s="190">
        <f t="shared" ref="AB16:AV16" si="0">SUM(W17:W20)-W16</f>
        <v>0</v>
      </c>
      <c r="AV16" s="190">
        <f t="shared" si="0"/>
        <v>0</v>
      </c>
    </row>
    <row r="17" spans="1:48" ht="20.100000000000001" customHeight="1" x14ac:dyDescent="0.15">
      <c r="A17" s="59" t="s">
        <v>89</v>
      </c>
      <c r="B17" s="38" t="s">
        <v>39</v>
      </c>
      <c r="C17" s="55">
        <v>1503</v>
      </c>
      <c r="D17" s="55">
        <v>14</v>
      </c>
      <c r="E17" s="55">
        <v>773</v>
      </c>
      <c r="F17" s="55">
        <v>2290</v>
      </c>
      <c r="G17" s="55">
        <v>864</v>
      </c>
      <c r="H17" s="55">
        <v>196</v>
      </c>
      <c r="I17" s="55">
        <v>349</v>
      </c>
      <c r="J17" s="55">
        <v>39</v>
      </c>
      <c r="K17" s="55">
        <v>19</v>
      </c>
      <c r="L17" s="55">
        <v>7</v>
      </c>
      <c r="M17" s="55">
        <v>169</v>
      </c>
      <c r="N17" s="55">
        <v>85</v>
      </c>
      <c r="O17" s="47">
        <v>13</v>
      </c>
      <c r="P17" s="47">
        <v>23.200000000000003</v>
      </c>
      <c r="Q17" s="47">
        <v>2.6</v>
      </c>
      <c r="R17" s="47">
        <v>1.3</v>
      </c>
      <c r="S17" s="47">
        <v>0.5</v>
      </c>
      <c r="T17" s="47">
        <v>11.200000000000001</v>
      </c>
      <c r="U17" s="47">
        <v>5.7</v>
      </c>
      <c r="V17" s="47">
        <v>57.499999999999993</v>
      </c>
      <c r="W17" s="55">
        <v>8390</v>
      </c>
      <c r="X17" s="55">
        <v>5979</v>
      </c>
      <c r="Y17" s="49">
        <v>71.3</v>
      </c>
      <c r="Z17" s="30" t="s">
        <v>89</v>
      </c>
    </row>
    <row r="18" spans="1:48" ht="20.100000000000001" customHeight="1" x14ac:dyDescent="0.15">
      <c r="A18" s="59" t="s">
        <v>90</v>
      </c>
      <c r="B18" s="38" t="s">
        <v>40</v>
      </c>
      <c r="C18" s="55">
        <v>3142</v>
      </c>
      <c r="D18" s="55">
        <v>35</v>
      </c>
      <c r="E18" s="55">
        <v>1534</v>
      </c>
      <c r="F18" s="55">
        <v>4711</v>
      </c>
      <c r="G18" s="55">
        <v>1904</v>
      </c>
      <c r="H18" s="55">
        <v>525</v>
      </c>
      <c r="I18" s="55">
        <v>795</v>
      </c>
      <c r="J18" s="55">
        <v>73</v>
      </c>
      <c r="K18" s="55">
        <v>44</v>
      </c>
      <c r="L18" s="55">
        <v>30</v>
      </c>
      <c r="M18" s="55">
        <v>260</v>
      </c>
      <c r="N18" s="55">
        <v>177</v>
      </c>
      <c r="O18" s="47">
        <v>16.7</v>
      </c>
      <c r="P18" s="47">
        <v>25.3</v>
      </c>
      <c r="Q18" s="47">
        <v>2.2999999999999998</v>
      </c>
      <c r="R18" s="47">
        <v>1.4000000000000001</v>
      </c>
      <c r="S18" s="47">
        <v>1</v>
      </c>
      <c r="T18" s="47">
        <v>8.3000000000000007</v>
      </c>
      <c r="U18" s="47">
        <v>5.6000000000000005</v>
      </c>
      <c r="V18" s="47">
        <v>60.6</v>
      </c>
      <c r="W18" s="55">
        <v>16465</v>
      </c>
      <c r="X18" s="55">
        <v>11036</v>
      </c>
      <c r="Y18" s="49">
        <v>67</v>
      </c>
      <c r="Z18" s="30" t="s">
        <v>90</v>
      </c>
    </row>
    <row r="19" spans="1:48" ht="20.100000000000001" customHeight="1" x14ac:dyDescent="0.15">
      <c r="A19" s="59" t="s">
        <v>91</v>
      </c>
      <c r="B19" s="38" t="s">
        <v>41</v>
      </c>
      <c r="C19" s="55">
        <v>3071</v>
      </c>
      <c r="D19" s="55">
        <v>42</v>
      </c>
      <c r="E19" s="55">
        <v>2030</v>
      </c>
      <c r="F19" s="55">
        <v>5143</v>
      </c>
      <c r="G19" s="55">
        <v>1691</v>
      </c>
      <c r="H19" s="55">
        <v>377</v>
      </c>
      <c r="I19" s="55">
        <v>567</v>
      </c>
      <c r="J19" s="55">
        <v>76</v>
      </c>
      <c r="K19" s="55">
        <v>46</v>
      </c>
      <c r="L19" s="55">
        <v>27</v>
      </c>
      <c r="M19" s="55">
        <v>422</v>
      </c>
      <c r="N19" s="55">
        <v>176</v>
      </c>
      <c r="O19" s="47">
        <v>12.3</v>
      </c>
      <c r="P19" s="47">
        <v>18.5</v>
      </c>
      <c r="Q19" s="47">
        <v>2.5</v>
      </c>
      <c r="R19" s="47">
        <v>1.5</v>
      </c>
      <c r="S19" s="47">
        <v>0.89999999999999991</v>
      </c>
      <c r="T19" s="47">
        <v>13.700000000000001</v>
      </c>
      <c r="U19" s="47">
        <v>5.7</v>
      </c>
      <c r="V19" s="47">
        <v>55.1</v>
      </c>
      <c r="W19" s="55">
        <v>18018</v>
      </c>
      <c r="X19" s="55">
        <v>13464</v>
      </c>
      <c r="Y19" s="49">
        <v>74.7</v>
      </c>
      <c r="Z19" s="30" t="s">
        <v>91</v>
      </c>
    </row>
    <row r="20" spans="1:48" ht="20.100000000000001" customHeight="1" x14ac:dyDescent="0.15">
      <c r="A20" s="62" t="s">
        <v>106</v>
      </c>
      <c r="B20" s="61" t="s">
        <v>42</v>
      </c>
      <c r="C20" s="56">
        <v>1837</v>
      </c>
      <c r="D20" s="56">
        <v>23</v>
      </c>
      <c r="E20" s="56">
        <v>1070</v>
      </c>
      <c r="F20" s="56">
        <v>2930</v>
      </c>
      <c r="G20" s="56">
        <v>991</v>
      </c>
      <c r="H20" s="56">
        <v>240</v>
      </c>
      <c r="I20" s="56">
        <v>382</v>
      </c>
      <c r="J20" s="56">
        <v>35</v>
      </c>
      <c r="K20" s="56">
        <v>25</v>
      </c>
      <c r="L20" s="56">
        <v>14</v>
      </c>
      <c r="M20" s="56">
        <v>203</v>
      </c>
      <c r="N20" s="56">
        <v>92</v>
      </c>
      <c r="O20" s="50">
        <v>13.100000000000001</v>
      </c>
      <c r="P20" s="50">
        <v>20.8</v>
      </c>
      <c r="Q20" s="50">
        <v>1.9</v>
      </c>
      <c r="R20" s="50">
        <v>1.4000000000000001</v>
      </c>
      <c r="S20" s="50">
        <v>0.8</v>
      </c>
      <c r="T20" s="50">
        <v>11.1</v>
      </c>
      <c r="U20" s="50">
        <v>5</v>
      </c>
      <c r="V20" s="50">
        <v>53.900000000000006</v>
      </c>
      <c r="W20" s="56">
        <v>11149</v>
      </c>
      <c r="X20" s="56">
        <v>8269</v>
      </c>
      <c r="Y20" s="51">
        <v>74.2</v>
      </c>
      <c r="Z20" s="32" t="s">
        <v>106</v>
      </c>
    </row>
    <row r="21" spans="1:48" s="191" customFormat="1" ht="20.100000000000001" customHeight="1" x14ac:dyDescent="0.15">
      <c r="A21" s="65" t="s">
        <v>43</v>
      </c>
      <c r="B21" s="66"/>
      <c r="C21" s="72">
        <v>2397</v>
      </c>
      <c r="D21" s="72">
        <v>13</v>
      </c>
      <c r="E21" s="72">
        <v>916</v>
      </c>
      <c r="F21" s="72">
        <v>3326</v>
      </c>
      <c r="G21" s="72">
        <v>1397</v>
      </c>
      <c r="H21" s="72">
        <v>440</v>
      </c>
      <c r="I21" s="72">
        <v>536</v>
      </c>
      <c r="J21" s="72">
        <v>38</v>
      </c>
      <c r="K21" s="72">
        <v>25</v>
      </c>
      <c r="L21" s="72">
        <v>11</v>
      </c>
      <c r="M21" s="72">
        <v>223</v>
      </c>
      <c r="N21" s="72">
        <v>124</v>
      </c>
      <c r="O21" s="68">
        <v>18.399999999999999</v>
      </c>
      <c r="P21" s="68">
        <v>22.400000000000002</v>
      </c>
      <c r="Q21" s="68">
        <v>1.6</v>
      </c>
      <c r="R21" s="68">
        <v>1</v>
      </c>
      <c r="S21" s="68">
        <v>0.5</v>
      </c>
      <c r="T21" s="68">
        <v>9.3000000000000007</v>
      </c>
      <c r="U21" s="68">
        <v>5.2</v>
      </c>
      <c r="V21" s="68">
        <v>58.3</v>
      </c>
      <c r="W21" s="72">
        <v>13167</v>
      </c>
      <c r="X21" s="72">
        <v>8893</v>
      </c>
      <c r="Y21" s="69">
        <v>67.5</v>
      </c>
      <c r="Z21" s="67" t="s">
        <v>110</v>
      </c>
      <c r="AA21" s="190"/>
      <c r="AB21" s="190"/>
      <c r="AC21" s="190"/>
      <c r="AD21" s="190"/>
      <c r="AE21" s="190"/>
      <c r="AF21" s="190"/>
      <c r="AG21" s="190"/>
      <c r="AH21" s="190"/>
      <c r="AI21" s="190"/>
      <c r="AJ21" s="190"/>
      <c r="AK21" s="190"/>
      <c r="AL21" s="190"/>
      <c r="AM21" s="188"/>
      <c r="AN21" s="188"/>
      <c r="AO21" s="188"/>
      <c r="AP21" s="188"/>
      <c r="AQ21" s="188"/>
      <c r="AR21" s="188"/>
      <c r="AS21" s="188"/>
      <c r="AT21" s="188"/>
      <c r="AU21" s="190">
        <f t="shared" ref="AB21:AV21" si="1">SUM(W22:W23)-W21</f>
        <v>0</v>
      </c>
      <c r="AV21" s="190">
        <f t="shared" si="1"/>
        <v>0</v>
      </c>
    </row>
    <row r="22" spans="1:48" ht="20.100000000000001" customHeight="1" x14ac:dyDescent="0.15">
      <c r="A22" s="37">
        <v>55</v>
      </c>
      <c r="B22" s="38" t="s">
        <v>44</v>
      </c>
      <c r="C22" s="55">
        <v>801</v>
      </c>
      <c r="D22" s="55">
        <v>6</v>
      </c>
      <c r="E22" s="55">
        <v>282</v>
      </c>
      <c r="F22" s="55">
        <v>1089</v>
      </c>
      <c r="G22" s="55">
        <v>488</v>
      </c>
      <c r="H22" s="55">
        <v>184</v>
      </c>
      <c r="I22" s="55">
        <v>176</v>
      </c>
      <c r="J22" s="55">
        <v>9</v>
      </c>
      <c r="K22" s="55">
        <v>7</v>
      </c>
      <c r="L22" s="55">
        <v>1</v>
      </c>
      <c r="M22" s="55">
        <v>68</v>
      </c>
      <c r="N22" s="55">
        <v>43</v>
      </c>
      <c r="O22" s="47">
        <v>23</v>
      </c>
      <c r="P22" s="47">
        <v>22</v>
      </c>
      <c r="Q22" s="47">
        <v>1.0999999999999999</v>
      </c>
      <c r="R22" s="47">
        <v>0.89999999999999991</v>
      </c>
      <c r="S22" s="47">
        <v>0.1</v>
      </c>
      <c r="T22" s="47">
        <v>8.5</v>
      </c>
      <c r="U22" s="47">
        <v>5.4</v>
      </c>
      <c r="V22" s="47">
        <v>60.9</v>
      </c>
      <c r="W22" s="55">
        <v>4009</v>
      </c>
      <c r="X22" s="55">
        <v>2707</v>
      </c>
      <c r="Y22" s="49">
        <v>67.5</v>
      </c>
      <c r="Z22" s="34">
        <v>55</v>
      </c>
    </row>
    <row r="23" spans="1:48" ht="20.100000000000001" customHeight="1" x14ac:dyDescent="0.15">
      <c r="A23" s="60">
        <v>56</v>
      </c>
      <c r="B23" s="61" t="s">
        <v>45</v>
      </c>
      <c r="C23" s="56">
        <v>1596</v>
      </c>
      <c r="D23" s="56">
        <v>7</v>
      </c>
      <c r="E23" s="56">
        <v>634</v>
      </c>
      <c r="F23" s="56">
        <v>2237</v>
      </c>
      <c r="G23" s="56">
        <v>909</v>
      </c>
      <c r="H23" s="56">
        <v>256</v>
      </c>
      <c r="I23" s="56">
        <v>360</v>
      </c>
      <c r="J23" s="56">
        <v>29</v>
      </c>
      <c r="K23" s="56">
        <v>18</v>
      </c>
      <c r="L23" s="56">
        <v>10</v>
      </c>
      <c r="M23" s="56">
        <v>155</v>
      </c>
      <c r="N23" s="56">
        <v>81</v>
      </c>
      <c r="O23" s="50">
        <v>16</v>
      </c>
      <c r="P23" s="50">
        <v>22.6</v>
      </c>
      <c r="Q23" s="50">
        <v>1.7999999999999998</v>
      </c>
      <c r="R23" s="50">
        <v>1.0999999999999999</v>
      </c>
      <c r="S23" s="50">
        <v>0.6</v>
      </c>
      <c r="T23" s="50">
        <v>9.7000000000000011</v>
      </c>
      <c r="U23" s="50">
        <v>5.0999999999999996</v>
      </c>
      <c r="V23" s="50">
        <v>56.999999999999993</v>
      </c>
      <c r="W23" s="56">
        <v>9158</v>
      </c>
      <c r="X23" s="56">
        <v>6186</v>
      </c>
      <c r="Y23" s="51">
        <v>67.5</v>
      </c>
      <c r="Z23" s="36">
        <v>56</v>
      </c>
    </row>
    <row r="24" spans="1:48" s="191" customFormat="1" ht="20.100000000000001" customHeight="1" x14ac:dyDescent="0.15">
      <c r="A24" s="65" t="s">
        <v>46</v>
      </c>
      <c r="B24" s="66"/>
      <c r="C24" s="72">
        <v>1411</v>
      </c>
      <c r="D24" s="72">
        <v>19</v>
      </c>
      <c r="E24" s="72">
        <v>523</v>
      </c>
      <c r="F24" s="72">
        <v>1953</v>
      </c>
      <c r="G24" s="72">
        <v>867</v>
      </c>
      <c r="H24" s="72">
        <v>222</v>
      </c>
      <c r="I24" s="72">
        <v>354</v>
      </c>
      <c r="J24" s="72">
        <v>32</v>
      </c>
      <c r="K24" s="72">
        <v>19</v>
      </c>
      <c r="L24" s="72">
        <v>16</v>
      </c>
      <c r="M24" s="72">
        <v>145</v>
      </c>
      <c r="N24" s="72">
        <v>79</v>
      </c>
      <c r="O24" s="68">
        <v>15.7</v>
      </c>
      <c r="P24" s="68">
        <v>25.1</v>
      </c>
      <c r="Q24" s="68">
        <v>2.2999999999999998</v>
      </c>
      <c r="R24" s="68">
        <v>1.3</v>
      </c>
      <c r="S24" s="68">
        <v>1.0999999999999999</v>
      </c>
      <c r="T24" s="68">
        <v>10.299999999999999</v>
      </c>
      <c r="U24" s="68">
        <v>5.6000000000000005</v>
      </c>
      <c r="V24" s="68">
        <v>61.4</v>
      </c>
      <c r="W24" s="72">
        <v>7592</v>
      </c>
      <c r="X24" s="72">
        <v>5157</v>
      </c>
      <c r="Y24" s="69">
        <v>67.900000000000006</v>
      </c>
      <c r="Z24" s="67" t="s">
        <v>111</v>
      </c>
      <c r="AA24" s="190"/>
      <c r="AB24" s="190"/>
      <c r="AC24" s="190"/>
      <c r="AD24" s="190"/>
      <c r="AE24" s="190"/>
      <c r="AF24" s="190"/>
      <c r="AG24" s="190"/>
      <c r="AH24" s="190"/>
      <c r="AI24" s="190"/>
      <c r="AJ24" s="190"/>
      <c r="AK24" s="190"/>
      <c r="AL24" s="190"/>
      <c r="AM24" s="188"/>
      <c r="AN24" s="188"/>
      <c r="AO24" s="188"/>
      <c r="AP24" s="188"/>
      <c r="AQ24" s="188"/>
      <c r="AR24" s="188"/>
      <c r="AS24" s="188"/>
      <c r="AT24" s="188"/>
      <c r="AU24" s="190">
        <f t="shared" ref="AB24:AV24" si="2">W25-W24</f>
        <v>0</v>
      </c>
      <c r="AV24" s="190">
        <f t="shared" si="2"/>
        <v>0</v>
      </c>
    </row>
    <row r="25" spans="1:48" ht="20.100000000000001" customHeight="1" x14ac:dyDescent="0.15">
      <c r="A25" s="60">
        <v>57</v>
      </c>
      <c r="B25" s="61" t="s">
        <v>47</v>
      </c>
      <c r="C25" s="56">
        <v>1411</v>
      </c>
      <c r="D25" s="56">
        <v>19</v>
      </c>
      <c r="E25" s="56">
        <v>523</v>
      </c>
      <c r="F25" s="56">
        <v>1953</v>
      </c>
      <c r="G25" s="56">
        <v>867</v>
      </c>
      <c r="H25" s="56">
        <v>222</v>
      </c>
      <c r="I25" s="56">
        <v>354</v>
      </c>
      <c r="J25" s="56">
        <v>32</v>
      </c>
      <c r="K25" s="56">
        <v>19</v>
      </c>
      <c r="L25" s="56">
        <v>16</v>
      </c>
      <c r="M25" s="56">
        <v>145</v>
      </c>
      <c r="N25" s="56">
        <v>79</v>
      </c>
      <c r="O25" s="50">
        <v>15.7</v>
      </c>
      <c r="P25" s="50">
        <v>25.1</v>
      </c>
      <c r="Q25" s="50">
        <v>2.2999999999999998</v>
      </c>
      <c r="R25" s="50">
        <v>1.3</v>
      </c>
      <c r="S25" s="50">
        <v>1.0999999999999999</v>
      </c>
      <c r="T25" s="50">
        <v>10.299999999999999</v>
      </c>
      <c r="U25" s="50">
        <v>5.6000000000000005</v>
      </c>
      <c r="V25" s="50">
        <v>61.4</v>
      </c>
      <c r="W25" s="56">
        <v>7592</v>
      </c>
      <c r="X25" s="56">
        <v>5157</v>
      </c>
      <c r="Y25" s="51">
        <v>67.900000000000006</v>
      </c>
      <c r="Z25" s="36">
        <v>57</v>
      </c>
    </row>
    <row r="26" spans="1:48" s="191" customFormat="1" ht="20.100000000000001" customHeight="1" x14ac:dyDescent="0.15">
      <c r="A26" s="65" t="s">
        <v>48</v>
      </c>
      <c r="B26" s="66"/>
      <c r="C26" s="72">
        <v>3332</v>
      </c>
      <c r="D26" s="72">
        <v>27</v>
      </c>
      <c r="E26" s="72">
        <v>1801</v>
      </c>
      <c r="F26" s="72">
        <v>5160</v>
      </c>
      <c r="G26" s="72">
        <v>1520</v>
      </c>
      <c r="H26" s="72">
        <v>293</v>
      </c>
      <c r="I26" s="72">
        <v>553</v>
      </c>
      <c r="J26" s="72">
        <v>61</v>
      </c>
      <c r="K26" s="72">
        <v>33</v>
      </c>
      <c r="L26" s="72">
        <v>19</v>
      </c>
      <c r="M26" s="72">
        <v>368</v>
      </c>
      <c r="N26" s="72">
        <v>193</v>
      </c>
      <c r="O26" s="68">
        <v>8.7999999999999989</v>
      </c>
      <c r="P26" s="68">
        <v>16.600000000000001</v>
      </c>
      <c r="Q26" s="68">
        <v>1.7999999999999998</v>
      </c>
      <c r="R26" s="68">
        <v>1</v>
      </c>
      <c r="S26" s="68">
        <v>0.6</v>
      </c>
      <c r="T26" s="68">
        <v>11</v>
      </c>
      <c r="U26" s="68">
        <v>5.8000000000000007</v>
      </c>
      <c r="V26" s="68">
        <v>45.6</v>
      </c>
      <c r="W26" s="72">
        <v>23452</v>
      </c>
      <c r="X26" s="72">
        <v>17565</v>
      </c>
      <c r="Y26" s="69">
        <v>74.900000000000006</v>
      </c>
      <c r="Z26" s="67" t="s">
        <v>113</v>
      </c>
      <c r="AA26" s="190"/>
      <c r="AB26" s="190"/>
      <c r="AC26" s="190"/>
      <c r="AD26" s="190"/>
      <c r="AE26" s="190"/>
      <c r="AF26" s="190"/>
      <c r="AG26" s="190"/>
      <c r="AH26" s="190"/>
      <c r="AI26" s="190"/>
      <c r="AJ26" s="190"/>
      <c r="AK26" s="190"/>
      <c r="AL26" s="190"/>
      <c r="AM26" s="188"/>
      <c r="AN26" s="188"/>
      <c r="AO26" s="188"/>
      <c r="AP26" s="188"/>
      <c r="AQ26" s="188"/>
      <c r="AR26" s="188"/>
      <c r="AS26" s="188"/>
      <c r="AT26" s="188"/>
      <c r="AU26" s="190">
        <f t="shared" ref="AB26:AV26" si="3">SUM(W27:W28)-W26</f>
        <v>0</v>
      </c>
      <c r="AV26" s="190">
        <f t="shared" si="3"/>
        <v>0</v>
      </c>
    </row>
    <row r="27" spans="1:48" ht="20.100000000000001" customHeight="1" x14ac:dyDescent="0.15">
      <c r="A27" s="37">
        <v>58</v>
      </c>
      <c r="B27" s="38" t="s">
        <v>81</v>
      </c>
      <c r="C27" s="55">
        <v>3117</v>
      </c>
      <c r="D27" s="55">
        <v>26</v>
      </c>
      <c r="E27" s="55">
        <v>1749</v>
      </c>
      <c r="F27" s="55">
        <v>4892</v>
      </c>
      <c r="G27" s="55">
        <v>1438</v>
      </c>
      <c r="H27" s="55">
        <v>272</v>
      </c>
      <c r="I27" s="55">
        <v>520</v>
      </c>
      <c r="J27" s="55">
        <v>57</v>
      </c>
      <c r="K27" s="55">
        <v>31</v>
      </c>
      <c r="L27" s="55">
        <v>18</v>
      </c>
      <c r="M27" s="55">
        <v>352</v>
      </c>
      <c r="N27" s="55">
        <v>188</v>
      </c>
      <c r="O27" s="47">
        <v>8.6999999999999993</v>
      </c>
      <c r="P27" s="47">
        <v>16.7</v>
      </c>
      <c r="Q27" s="47">
        <v>1.7999999999999998</v>
      </c>
      <c r="R27" s="47">
        <v>1</v>
      </c>
      <c r="S27" s="47">
        <v>0.6</v>
      </c>
      <c r="T27" s="47">
        <v>11.3</v>
      </c>
      <c r="U27" s="47">
        <v>6</v>
      </c>
      <c r="V27" s="47">
        <v>46.1</v>
      </c>
      <c r="W27" s="55">
        <v>21810</v>
      </c>
      <c r="X27" s="55">
        <v>16310</v>
      </c>
      <c r="Y27" s="49">
        <v>74.8</v>
      </c>
      <c r="Z27" s="34">
        <v>58</v>
      </c>
    </row>
    <row r="28" spans="1:48" ht="20.100000000000001" customHeight="1" x14ac:dyDescent="0.15">
      <c r="A28" s="60">
        <v>59</v>
      </c>
      <c r="B28" s="61" t="s">
        <v>82</v>
      </c>
      <c r="C28" s="56">
        <v>215</v>
      </c>
      <c r="D28" s="56">
        <v>1</v>
      </c>
      <c r="E28" s="56">
        <v>52</v>
      </c>
      <c r="F28" s="56">
        <v>268</v>
      </c>
      <c r="G28" s="56">
        <v>82</v>
      </c>
      <c r="H28" s="56">
        <v>21</v>
      </c>
      <c r="I28" s="56">
        <v>33</v>
      </c>
      <c r="J28" s="56">
        <v>4</v>
      </c>
      <c r="K28" s="56">
        <v>2</v>
      </c>
      <c r="L28" s="56">
        <v>1</v>
      </c>
      <c r="M28" s="56">
        <v>16</v>
      </c>
      <c r="N28" s="56">
        <v>5</v>
      </c>
      <c r="O28" s="50">
        <v>9.8000000000000007</v>
      </c>
      <c r="P28" s="50">
        <v>15.299999999999999</v>
      </c>
      <c r="Q28" s="50">
        <v>1.9</v>
      </c>
      <c r="R28" s="71">
        <v>0.89999999999999991</v>
      </c>
      <c r="S28" s="50">
        <v>0.5</v>
      </c>
      <c r="T28" s="50">
        <v>7.3999999999999995</v>
      </c>
      <c r="U28" s="50">
        <v>2.2999999999999998</v>
      </c>
      <c r="V28" s="50">
        <v>38.1</v>
      </c>
      <c r="W28" s="56">
        <v>1642</v>
      </c>
      <c r="X28" s="56">
        <v>1255</v>
      </c>
      <c r="Y28" s="51">
        <v>76.400000000000006</v>
      </c>
      <c r="Z28" s="36">
        <v>59</v>
      </c>
    </row>
    <row r="29" spans="1:48" s="191" customFormat="1" ht="20.100000000000001" customHeight="1" x14ac:dyDescent="0.15">
      <c r="A29" s="65" t="s">
        <v>49</v>
      </c>
      <c r="B29" s="66"/>
      <c r="C29" s="72">
        <v>1738</v>
      </c>
      <c r="D29" s="72">
        <v>9</v>
      </c>
      <c r="E29" s="72">
        <v>883</v>
      </c>
      <c r="F29" s="72">
        <v>2630</v>
      </c>
      <c r="G29" s="72">
        <v>809</v>
      </c>
      <c r="H29" s="72">
        <v>200</v>
      </c>
      <c r="I29" s="72">
        <v>322</v>
      </c>
      <c r="J29" s="72">
        <v>17</v>
      </c>
      <c r="K29" s="72">
        <v>17</v>
      </c>
      <c r="L29" s="72">
        <v>15</v>
      </c>
      <c r="M29" s="72">
        <v>151</v>
      </c>
      <c r="N29" s="72">
        <v>87</v>
      </c>
      <c r="O29" s="68">
        <v>11.5</v>
      </c>
      <c r="P29" s="68">
        <v>18.5</v>
      </c>
      <c r="Q29" s="68">
        <v>1</v>
      </c>
      <c r="R29" s="68">
        <v>1</v>
      </c>
      <c r="S29" s="68">
        <v>0.89999999999999991</v>
      </c>
      <c r="T29" s="68">
        <v>8.6999999999999993</v>
      </c>
      <c r="U29" s="68">
        <v>5</v>
      </c>
      <c r="V29" s="68">
        <v>46.5</v>
      </c>
      <c r="W29" s="72">
        <v>11537</v>
      </c>
      <c r="X29" s="72">
        <v>8574</v>
      </c>
      <c r="Y29" s="69">
        <v>74.3</v>
      </c>
      <c r="Z29" s="67" t="s">
        <v>92</v>
      </c>
      <c r="AA29" s="190"/>
      <c r="AB29" s="190"/>
      <c r="AC29" s="190"/>
      <c r="AD29" s="190"/>
      <c r="AE29" s="190"/>
      <c r="AF29" s="190"/>
      <c r="AG29" s="190"/>
      <c r="AH29" s="190"/>
      <c r="AI29" s="190"/>
      <c r="AJ29" s="190"/>
      <c r="AK29" s="190"/>
      <c r="AL29" s="190"/>
      <c r="AM29" s="188"/>
      <c r="AN29" s="188"/>
      <c r="AO29" s="188"/>
      <c r="AP29" s="188"/>
      <c r="AQ29" s="188"/>
      <c r="AR29" s="188"/>
      <c r="AS29" s="188"/>
      <c r="AT29" s="188"/>
      <c r="AU29" s="190">
        <f t="shared" ref="AB29:AV29" si="4">W30-W29</f>
        <v>0</v>
      </c>
      <c r="AV29" s="190">
        <f t="shared" si="4"/>
        <v>0</v>
      </c>
    </row>
    <row r="30" spans="1:48" ht="20.100000000000001" customHeight="1" x14ac:dyDescent="0.15">
      <c r="A30" s="60">
        <v>60</v>
      </c>
      <c r="B30" s="61" t="s">
        <v>50</v>
      </c>
      <c r="C30" s="56">
        <v>1738</v>
      </c>
      <c r="D30" s="56">
        <v>9</v>
      </c>
      <c r="E30" s="56">
        <v>883</v>
      </c>
      <c r="F30" s="56">
        <v>2630</v>
      </c>
      <c r="G30" s="56">
        <v>809</v>
      </c>
      <c r="H30" s="56">
        <v>200</v>
      </c>
      <c r="I30" s="56">
        <v>322</v>
      </c>
      <c r="J30" s="56">
        <v>17</v>
      </c>
      <c r="K30" s="56">
        <v>17</v>
      </c>
      <c r="L30" s="56">
        <v>15</v>
      </c>
      <c r="M30" s="56">
        <v>151</v>
      </c>
      <c r="N30" s="56">
        <v>87</v>
      </c>
      <c r="O30" s="50">
        <v>11.5</v>
      </c>
      <c r="P30" s="50">
        <v>18.5</v>
      </c>
      <c r="Q30" s="50">
        <v>1</v>
      </c>
      <c r="R30" s="50">
        <v>1</v>
      </c>
      <c r="S30" s="50">
        <v>0.89999999999999991</v>
      </c>
      <c r="T30" s="50">
        <v>8.6999999999999993</v>
      </c>
      <c r="U30" s="50">
        <v>5</v>
      </c>
      <c r="V30" s="50">
        <v>46.5</v>
      </c>
      <c r="W30" s="56">
        <v>11537</v>
      </c>
      <c r="X30" s="56">
        <v>8574</v>
      </c>
      <c r="Y30" s="51">
        <v>74.3</v>
      </c>
      <c r="Z30" s="32" t="s">
        <v>165</v>
      </c>
    </row>
    <row r="31" spans="1:48" s="191" customFormat="1" ht="20.100000000000001" customHeight="1" x14ac:dyDescent="0.15">
      <c r="A31" s="65" t="s">
        <v>51</v>
      </c>
      <c r="B31" s="66"/>
      <c r="C31" s="72">
        <v>1474</v>
      </c>
      <c r="D31" s="72">
        <v>10</v>
      </c>
      <c r="E31" s="72">
        <v>745</v>
      </c>
      <c r="F31" s="72">
        <v>2229</v>
      </c>
      <c r="G31" s="72">
        <v>635</v>
      </c>
      <c r="H31" s="72">
        <v>143</v>
      </c>
      <c r="I31" s="72">
        <v>207</v>
      </c>
      <c r="J31" s="72">
        <v>18</v>
      </c>
      <c r="K31" s="72">
        <v>18</v>
      </c>
      <c r="L31" s="72">
        <v>6</v>
      </c>
      <c r="M31" s="72">
        <v>174</v>
      </c>
      <c r="N31" s="72">
        <v>69</v>
      </c>
      <c r="O31" s="68">
        <v>9.7000000000000011</v>
      </c>
      <c r="P31" s="68">
        <v>14.000000000000002</v>
      </c>
      <c r="Q31" s="68">
        <v>1.2</v>
      </c>
      <c r="R31" s="68">
        <v>1.2</v>
      </c>
      <c r="S31" s="68">
        <v>0.4</v>
      </c>
      <c r="T31" s="68">
        <v>11.799999999999999</v>
      </c>
      <c r="U31" s="68">
        <v>4.7</v>
      </c>
      <c r="V31" s="68">
        <v>43.1</v>
      </c>
      <c r="W31" s="72">
        <v>10720</v>
      </c>
      <c r="X31" s="72">
        <v>8680</v>
      </c>
      <c r="Y31" s="69">
        <v>81</v>
      </c>
      <c r="Z31" s="67" t="s">
        <v>93</v>
      </c>
      <c r="AA31" s="190"/>
      <c r="AB31" s="190"/>
      <c r="AC31" s="190"/>
      <c r="AD31" s="190"/>
      <c r="AE31" s="190"/>
      <c r="AF31" s="190"/>
      <c r="AG31" s="190"/>
      <c r="AH31" s="190"/>
      <c r="AI31" s="190"/>
      <c r="AJ31" s="190"/>
      <c r="AK31" s="190"/>
      <c r="AL31" s="190"/>
      <c r="AM31" s="188"/>
      <c r="AN31" s="188"/>
      <c r="AO31" s="188"/>
      <c r="AP31" s="188"/>
      <c r="AQ31" s="188"/>
      <c r="AR31" s="188"/>
      <c r="AS31" s="188"/>
      <c r="AT31" s="188"/>
      <c r="AU31" s="190">
        <f t="shared" ref="AB31:AV31" si="5">W32-W31</f>
        <v>0</v>
      </c>
      <c r="AV31" s="190">
        <f t="shared" si="5"/>
        <v>0</v>
      </c>
    </row>
    <row r="32" spans="1:48" s="191" customFormat="1" ht="20.100000000000001" customHeight="1" x14ac:dyDescent="0.15">
      <c r="A32" s="60">
        <v>61</v>
      </c>
      <c r="B32" s="61" t="s">
        <v>52</v>
      </c>
      <c r="C32" s="56">
        <v>1474</v>
      </c>
      <c r="D32" s="56">
        <v>10</v>
      </c>
      <c r="E32" s="56">
        <v>745</v>
      </c>
      <c r="F32" s="56">
        <v>2229</v>
      </c>
      <c r="G32" s="56">
        <v>635</v>
      </c>
      <c r="H32" s="56">
        <v>143</v>
      </c>
      <c r="I32" s="56">
        <v>207</v>
      </c>
      <c r="J32" s="56">
        <v>18</v>
      </c>
      <c r="K32" s="56">
        <v>18</v>
      </c>
      <c r="L32" s="56">
        <v>6</v>
      </c>
      <c r="M32" s="56">
        <v>174</v>
      </c>
      <c r="N32" s="56">
        <v>69</v>
      </c>
      <c r="O32" s="50">
        <v>9.7000000000000011</v>
      </c>
      <c r="P32" s="50">
        <v>14.000000000000002</v>
      </c>
      <c r="Q32" s="50">
        <v>1.2</v>
      </c>
      <c r="R32" s="50">
        <v>1.2</v>
      </c>
      <c r="S32" s="50">
        <v>0.4</v>
      </c>
      <c r="T32" s="50">
        <v>11.799999999999999</v>
      </c>
      <c r="U32" s="50">
        <v>4.7</v>
      </c>
      <c r="V32" s="50">
        <v>43.1</v>
      </c>
      <c r="W32" s="56">
        <v>10720</v>
      </c>
      <c r="X32" s="56">
        <v>8680</v>
      </c>
      <c r="Y32" s="51">
        <v>81</v>
      </c>
      <c r="Z32" s="36">
        <v>61</v>
      </c>
      <c r="AM32" s="188"/>
      <c r="AN32" s="188"/>
      <c r="AO32" s="188"/>
      <c r="AP32" s="188"/>
      <c r="AQ32" s="188"/>
      <c r="AR32" s="188"/>
      <c r="AS32" s="188"/>
      <c r="AT32" s="188"/>
    </row>
    <row r="33" spans="1:48" s="191" customFormat="1" ht="20.100000000000001" customHeight="1" x14ac:dyDescent="0.15">
      <c r="A33" s="65" t="s">
        <v>53</v>
      </c>
      <c r="B33" s="66"/>
      <c r="C33" s="72">
        <v>2336</v>
      </c>
      <c r="D33" s="72">
        <v>15</v>
      </c>
      <c r="E33" s="72">
        <v>896</v>
      </c>
      <c r="F33" s="72">
        <v>3247</v>
      </c>
      <c r="G33" s="72">
        <v>1105</v>
      </c>
      <c r="H33" s="72">
        <v>255</v>
      </c>
      <c r="I33" s="72">
        <v>383</v>
      </c>
      <c r="J33" s="72">
        <v>40</v>
      </c>
      <c r="K33" s="72">
        <v>25</v>
      </c>
      <c r="L33" s="72">
        <v>20</v>
      </c>
      <c r="M33" s="72">
        <v>255</v>
      </c>
      <c r="N33" s="72">
        <v>127</v>
      </c>
      <c r="O33" s="68">
        <v>10.9</v>
      </c>
      <c r="P33" s="68">
        <v>16.400000000000002</v>
      </c>
      <c r="Q33" s="68">
        <v>1.7000000000000002</v>
      </c>
      <c r="R33" s="68">
        <v>1.0999999999999999</v>
      </c>
      <c r="S33" s="68">
        <v>0.89999999999999991</v>
      </c>
      <c r="T33" s="68">
        <v>10.9</v>
      </c>
      <c r="U33" s="68">
        <v>5.4</v>
      </c>
      <c r="V33" s="68">
        <v>47.3</v>
      </c>
      <c r="W33" s="72">
        <v>15929</v>
      </c>
      <c r="X33" s="72">
        <v>12132</v>
      </c>
      <c r="Y33" s="69">
        <v>76.2</v>
      </c>
      <c r="Z33" s="67" t="s">
        <v>98</v>
      </c>
      <c r="AA33" s="190"/>
      <c r="AB33" s="190"/>
      <c r="AC33" s="190"/>
      <c r="AD33" s="190"/>
      <c r="AE33" s="190"/>
      <c r="AF33" s="190"/>
      <c r="AG33" s="190"/>
      <c r="AH33" s="190"/>
      <c r="AI33" s="190"/>
      <c r="AJ33" s="190"/>
      <c r="AK33" s="190"/>
      <c r="AL33" s="190"/>
      <c r="AM33" s="188"/>
      <c r="AN33" s="188"/>
      <c r="AO33" s="188"/>
      <c r="AP33" s="188"/>
      <c r="AQ33" s="188"/>
      <c r="AR33" s="188"/>
      <c r="AS33" s="188"/>
      <c r="AT33" s="188"/>
      <c r="AU33" s="190">
        <f t="shared" ref="AB33:AV33" si="6">W34-W33</f>
        <v>0</v>
      </c>
      <c r="AV33" s="190">
        <f t="shared" si="6"/>
        <v>0</v>
      </c>
    </row>
    <row r="34" spans="1:48" s="191" customFormat="1" ht="20.100000000000001" customHeight="1" x14ac:dyDescent="0.15">
      <c r="A34" s="60">
        <v>62</v>
      </c>
      <c r="B34" s="61" t="s">
        <v>54</v>
      </c>
      <c r="C34" s="56">
        <v>2336</v>
      </c>
      <c r="D34" s="56">
        <v>15</v>
      </c>
      <c r="E34" s="56">
        <v>896</v>
      </c>
      <c r="F34" s="56">
        <v>3247</v>
      </c>
      <c r="G34" s="56">
        <v>1105</v>
      </c>
      <c r="H34" s="56">
        <v>255</v>
      </c>
      <c r="I34" s="56">
        <v>383</v>
      </c>
      <c r="J34" s="56">
        <v>40</v>
      </c>
      <c r="K34" s="56">
        <v>25</v>
      </c>
      <c r="L34" s="56">
        <v>20</v>
      </c>
      <c r="M34" s="56">
        <v>255</v>
      </c>
      <c r="N34" s="56">
        <v>127</v>
      </c>
      <c r="O34" s="50">
        <v>10.9</v>
      </c>
      <c r="P34" s="50">
        <v>16.400000000000002</v>
      </c>
      <c r="Q34" s="50">
        <v>1.7000000000000002</v>
      </c>
      <c r="R34" s="50">
        <v>1.0999999999999999</v>
      </c>
      <c r="S34" s="50">
        <v>0.89999999999999991</v>
      </c>
      <c r="T34" s="50">
        <v>10.9</v>
      </c>
      <c r="U34" s="50">
        <v>5.4</v>
      </c>
      <c r="V34" s="50">
        <v>47.3</v>
      </c>
      <c r="W34" s="56">
        <v>15929</v>
      </c>
      <c r="X34" s="56">
        <v>12132</v>
      </c>
      <c r="Y34" s="51">
        <v>76.2</v>
      </c>
      <c r="Z34" s="32" t="s">
        <v>166</v>
      </c>
      <c r="AM34" s="188"/>
      <c r="AN34" s="188"/>
      <c r="AO34" s="188"/>
      <c r="AP34" s="188"/>
      <c r="AQ34" s="188"/>
      <c r="AR34" s="188"/>
      <c r="AS34" s="188"/>
      <c r="AT34" s="188"/>
    </row>
    <row r="35" spans="1:48" s="191" customFormat="1" ht="20.100000000000001" customHeight="1" x14ac:dyDescent="0.15">
      <c r="A35" s="65" t="s">
        <v>55</v>
      </c>
      <c r="B35" s="66"/>
      <c r="C35" s="72">
        <v>10106</v>
      </c>
      <c r="D35" s="72">
        <v>59</v>
      </c>
      <c r="E35" s="72">
        <v>2334</v>
      </c>
      <c r="F35" s="72">
        <v>12499</v>
      </c>
      <c r="G35" s="72">
        <v>6887</v>
      </c>
      <c r="H35" s="72">
        <v>2387</v>
      </c>
      <c r="I35" s="72">
        <v>2972</v>
      </c>
      <c r="J35" s="72">
        <v>219</v>
      </c>
      <c r="K35" s="72">
        <v>109</v>
      </c>
      <c r="L35" s="72">
        <v>66</v>
      </c>
      <c r="M35" s="72">
        <v>672</v>
      </c>
      <c r="N35" s="72">
        <v>462</v>
      </c>
      <c r="O35" s="68">
        <v>23.599999999999998</v>
      </c>
      <c r="P35" s="68">
        <v>29.4</v>
      </c>
      <c r="Q35" s="68">
        <v>2.1999999999999997</v>
      </c>
      <c r="R35" s="68">
        <v>1.0999999999999999</v>
      </c>
      <c r="S35" s="68">
        <v>0.70000000000000007</v>
      </c>
      <c r="T35" s="68">
        <v>6.6000000000000005</v>
      </c>
      <c r="U35" s="68">
        <v>4.5999999999999996</v>
      </c>
      <c r="V35" s="68">
        <v>68.100000000000009</v>
      </c>
      <c r="W35" s="72">
        <v>42594</v>
      </c>
      <c r="X35" s="72">
        <v>25916</v>
      </c>
      <c r="Y35" s="69">
        <v>60.8</v>
      </c>
      <c r="Z35" s="67" t="s">
        <v>107</v>
      </c>
      <c r="AA35" s="190"/>
      <c r="AB35" s="190"/>
      <c r="AC35" s="190"/>
      <c r="AD35" s="190"/>
      <c r="AE35" s="190"/>
      <c r="AF35" s="190"/>
      <c r="AG35" s="190"/>
      <c r="AH35" s="190"/>
      <c r="AI35" s="190"/>
      <c r="AJ35" s="190"/>
      <c r="AK35" s="190"/>
      <c r="AL35" s="190"/>
      <c r="AM35" s="188"/>
      <c r="AN35" s="188"/>
      <c r="AO35" s="188"/>
      <c r="AP35" s="188"/>
      <c r="AQ35" s="188"/>
      <c r="AR35" s="188"/>
      <c r="AS35" s="188"/>
      <c r="AT35" s="188"/>
      <c r="AU35" s="190">
        <f>SUM(W36:W42)-W35</f>
        <v>0</v>
      </c>
      <c r="AV35" s="190">
        <f>SUM(X36:X42)-X35</f>
        <v>0</v>
      </c>
    </row>
    <row r="36" spans="1:48" s="191" customFormat="1" ht="20.100000000000001" customHeight="1" x14ac:dyDescent="0.15">
      <c r="A36" s="59" t="s">
        <v>167</v>
      </c>
      <c r="B36" s="38" t="s">
        <v>56</v>
      </c>
      <c r="C36" s="55">
        <v>1222</v>
      </c>
      <c r="D36" s="55">
        <v>6</v>
      </c>
      <c r="E36" s="55">
        <v>350</v>
      </c>
      <c r="F36" s="55">
        <v>1578</v>
      </c>
      <c r="G36" s="55">
        <v>815</v>
      </c>
      <c r="H36" s="55">
        <v>270</v>
      </c>
      <c r="I36" s="55">
        <v>350</v>
      </c>
      <c r="J36" s="55">
        <v>26</v>
      </c>
      <c r="K36" s="55">
        <v>14</v>
      </c>
      <c r="L36" s="55">
        <v>8</v>
      </c>
      <c r="M36" s="55">
        <v>75</v>
      </c>
      <c r="N36" s="55">
        <v>72</v>
      </c>
      <c r="O36" s="47">
        <v>22.1</v>
      </c>
      <c r="P36" s="47">
        <v>28.599999999999998</v>
      </c>
      <c r="Q36" s="47">
        <v>2.1</v>
      </c>
      <c r="R36" s="47">
        <v>1.0999999999999999</v>
      </c>
      <c r="S36" s="47">
        <v>0.70000000000000007</v>
      </c>
      <c r="T36" s="47">
        <v>6.1</v>
      </c>
      <c r="U36" s="47">
        <v>5.8999999999999995</v>
      </c>
      <c r="V36" s="47">
        <v>66.7</v>
      </c>
      <c r="W36" s="55">
        <v>5568</v>
      </c>
      <c r="X36" s="55">
        <v>3960</v>
      </c>
      <c r="Y36" s="49">
        <v>71.099999999999994</v>
      </c>
      <c r="Z36" s="34" t="s">
        <v>123</v>
      </c>
      <c r="AM36" s="188"/>
      <c r="AN36" s="188"/>
      <c r="AO36" s="188"/>
      <c r="AP36" s="188"/>
      <c r="AQ36" s="188"/>
      <c r="AR36" s="188"/>
      <c r="AS36" s="188"/>
      <c r="AT36" s="188"/>
    </row>
    <row r="37" spans="1:48" s="192" customFormat="1" ht="20.100000000000001" customHeight="1" x14ac:dyDescent="0.15">
      <c r="A37" s="59" t="s">
        <v>168</v>
      </c>
      <c r="B37" s="38" t="s">
        <v>57</v>
      </c>
      <c r="C37" s="55">
        <v>1063</v>
      </c>
      <c r="D37" s="55">
        <v>6</v>
      </c>
      <c r="E37" s="55">
        <v>258</v>
      </c>
      <c r="F37" s="55">
        <v>1327</v>
      </c>
      <c r="G37" s="55">
        <v>669</v>
      </c>
      <c r="H37" s="55">
        <v>226</v>
      </c>
      <c r="I37" s="55">
        <v>271</v>
      </c>
      <c r="J37" s="55">
        <v>17</v>
      </c>
      <c r="K37" s="55">
        <v>9</v>
      </c>
      <c r="L37" s="55">
        <v>5</v>
      </c>
      <c r="M37" s="55">
        <v>92</v>
      </c>
      <c r="N37" s="55">
        <v>49</v>
      </c>
      <c r="O37" s="47">
        <v>21.3</v>
      </c>
      <c r="P37" s="47">
        <v>25.5</v>
      </c>
      <c r="Q37" s="47">
        <v>1.6</v>
      </c>
      <c r="R37" s="47">
        <v>0.8</v>
      </c>
      <c r="S37" s="47">
        <v>0.5</v>
      </c>
      <c r="T37" s="47">
        <v>8.6999999999999993</v>
      </c>
      <c r="U37" s="47">
        <v>4.5999999999999996</v>
      </c>
      <c r="V37" s="47">
        <v>62.9</v>
      </c>
      <c r="W37" s="55">
        <v>5087</v>
      </c>
      <c r="X37" s="55">
        <v>3530</v>
      </c>
      <c r="Y37" s="49">
        <v>69.399999999999991</v>
      </c>
      <c r="Z37" s="34" t="s">
        <v>124</v>
      </c>
      <c r="AM37" s="188"/>
      <c r="AN37" s="188"/>
      <c r="AO37" s="188"/>
      <c r="AP37" s="188"/>
      <c r="AQ37" s="188"/>
      <c r="AR37" s="188"/>
      <c r="AS37" s="188"/>
      <c r="AT37" s="188"/>
    </row>
    <row r="38" spans="1:48" s="192" customFormat="1" ht="20.100000000000001" customHeight="1" x14ac:dyDescent="0.15">
      <c r="A38" s="59" t="s">
        <v>169</v>
      </c>
      <c r="B38" s="38" t="s">
        <v>58</v>
      </c>
      <c r="C38" s="55">
        <v>1257</v>
      </c>
      <c r="D38" s="55">
        <v>12</v>
      </c>
      <c r="E38" s="55">
        <v>272</v>
      </c>
      <c r="F38" s="55">
        <v>1541</v>
      </c>
      <c r="G38" s="55">
        <v>880</v>
      </c>
      <c r="H38" s="55">
        <v>300</v>
      </c>
      <c r="I38" s="55">
        <v>388</v>
      </c>
      <c r="J38" s="55">
        <v>30</v>
      </c>
      <c r="K38" s="55">
        <v>14</v>
      </c>
      <c r="L38" s="55">
        <v>12</v>
      </c>
      <c r="M38" s="55">
        <v>81</v>
      </c>
      <c r="N38" s="55">
        <v>55</v>
      </c>
      <c r="O38" s="47">
        <v>23.9</v>
      </c>
      <c r="P38" s="47">
        <v>30.9</v>
      </c>
      <c r="Q38" s="47">
        <v>2.4</v>
      </c>
      <c r="R38" s="47">
        <v>1.0999999999999999</v>
      </c>
      <c r="S38" s="47">
        <v>1</v>
      </c>
      <c r="T38" s="47">
        <v>6.4</v>
      </c>
      <c r="U38" s="47">
        <v>4.3999999999999995</v>
      </c>
      <c r="V38" s="47">
        <v>70</v>
      </c>
      <c r="W38" s="55">
        <v>5025</v>
      </c>
      <c r="X38" s="55">
        <v>3104</v>
      </c>
      <c r="Y38" s="49">
        <v>61.8</v>
      </c>
      <c r="Z38" s="34" t="s">
        <v>125</v>
      </c>
      <c r="AM38" s="188"/>
      <c r="AN38" s="188"/>
      <c r="AO38" s="188"/>
      <c r="AP38" s="188"/>
      <c r="AQ38" s="188"/>
      <c r="AR38" s="188"/>
      <c r="AS38" s="188"/>
      <c r="AT38" s="188"/>
    </row>
    <row r="39" spans="1:48" ht="20.100000000000001" customHeight="1" x14ac:dyDescent="0.15">
      <c r="A39" s="59" t="s">
        <v>170</v>
      </c>
      <c r="B39" s="38" t="s">
        <v>59</v>
      </c>
      <c r="C39" s="55">
        <v>2484</v>
      </c>
      <c r="D39" s="55">
        <v>8</v>
      </c>
      <c r="E39" s="55">
        <v>483</v>
      </c>
      <c r="F39" s="55">
        <v>2975</v>
      </c>
      <c r="G39" s="55">
        <v>1742</v>
      </c>
      <c r="H39" s="55">
        <v>663</v>
      </c>
      <c r="I39" s="55">
        <v>745</v>
      </c>
      <c r="J39" s="55">
        <v>46</v>
      </c>
      <c r="K39" s="55">
        <v>22</v>
      </c>
      <c r="L39" s="55">
        <v>12</v>
      </c>
      <c r="M39" s="55">
        <v>150</v>
      </c>
      <c r="N39" s="55">
        <v>104</v>
      </c>
      <c r="O39" s="47">
        <v>26.700000000000003</v>
      </c>
      <c r="P39" s="47">
        <v>30</v>
      </c>
      <c r="Q39" s="47">
        <v>1.9</v>
      </c>
      <c r="R39" s="47">
        <v>0.89999999999999991</v>
      </c>
      <c r="S39" s="47">
        <v>0.5</v>
      </c>
      <c r="T39" s="47">
        <v>6</v>
      </c>
      <c r="U39" s="47">
        <v>4.2</v>
      </c>
      <c r="V39" s="47">
        <v>70.099999999999994</v>
      </c>
      <c r="W39" s="55">
        <v>9353</v>
      </c>
      <c r="X39" s="55">
        <v>5191</v>
      </c>
      <c r="Y39" s="49">
        <v>55.500000000000007</v>
      </c>
      <c r="Z39" s="34" t="s">
        <v>126</v>
      </c>
    </row>
    <row r="40" spans="1:48" ht="20.100000000000001" customHeight="1" x14ac:dyDescent="0.15">
      <c r="A40" s="59" t="s">
        <v>171</v>
      </c>
      <c r="B40" s="38" t="s">
        <v>60</v>
      </c>
      <c r="C40" s="55">
        <v>669</v>
      </c>
      <c r="D40" s="55">
        <v>1</v>
      </c>
      <c r="E40" s="55">
        <v>171</v>
      </c>
      <c r="F40" s="55">
        <v>841</v>
      </c>
      <c r="G40" s="55">
        <v>426</v>
      </c>
      <c r="H40" s="55">
        <v>125</v>
      </c>
      <c r="I40" s="55">
        <v>197</v>
      </c>
      <c r="J40" s="55">
        <v>20</v>
      </c>
      <c r="K40" s="55">
        <v>8</v>
      </c>
      <c r="L40" s="55">
        <v>2</v>
      </c>
      <c r="M40" s="55">
        <v>43</v>
      </c>
      <c r="N40" s="55">
        <v>31</v>
      </c>
      <c r="O40" s="47">
        <v>18.7</v>
      </c>
      <c r="P40" s="47">
        <v>29.4</v>
      </c>
      <c r="Q40" s="47">
        <v>3</v>
      </c>
      <c r="R40" s="47">
        <v>1.2</v>
      </c>
      <c r="S40" s="47">
        <v>0.3</v>
      </c>
      <c r="T40" s="47">
        <v>6.4</v>
      </c>
      <c r="U40" s="47">
        <v>4.5999999999999996</v>
      </c>
      <c r="V40" s="47">
        <v>63.7</v>
      </c>
      <c r="W40" s="55">
        <v>3009</v>
      </c>
      <c r="X40" s="55">
        <v>1579</v>
      </c>
      <c r="Y40" s="49">
        <v>52.5</v>
      </c>
      <c r="Z40" s="34" t="s">
        <v>127</v>
      </c>
    </row>
    <row r="41" spans="1:48" ht="20.100000000000001" customHeight="1" x14ac:dyDescent="0.15">
      <c r="A41" s="59" t="s">
        <v>172</v>
      </c>
      <c r="B41" s="38" t="s">
        <v>61</v>
      </c>
      <c r="C41" s="55">
        <v>370</v>
      </c>
      <c r="D41" s="55">
        <v>5</v>
      </c>
      <c r="E41" s="55">
        <v>85</v>
      </c>
      <c r="F41" s="55">
        <v>460</v>
      </c>
      <c r="G41" s="55">
        <v>237</v>
      </c>
      <c r="H41" s="55">
        <v>79</v>
      </c>
      <c r="I41" s="55">
        <v>100</v>
      </c>
      <c r="J41" s="55">
        <v>5</v>
      </c>
      <c r="K41" s="55">
        <v>7</v>
      </c>
      <c r="L41" s="55">
        <v>2</v>
      </c>
      <c r="M41" s="55">
        <v>24</v>
      </c>
      <c r="N41" s="55">
        <v>20</v>
      </c>
      <c r="O41" s="47">
        <v>21.4</v>
      </c>
      <c r="P41" s="47">
        <v>27</v>
      </c>
      <c r="Q41" s="47">
        <v>1.4000000000000001</v>
      </c>
      <c r="R41" s="47">
        <v>1.9</v>
      </c>
      <c r="S41" s="47">
        <v>0.5</v>
      </c>
      <c r="T41" s="47">
        <v>6.5</v>
      </c>
      <c r="U41" s="47">
        <v>5.4</v>
      </c>
      <c r="V41" s="47">
        <v>64.099999999999994</v>
      </c>
      <c r="W41" s="55">
        <v>1875</v>
      </c>
      <c r="X41" s="55">
        <v>1068</v>
      </c>
      <c r="Y41" s="49">
        <v>56.999999999999993</v>
      </c>
      <c r="Z41" s="30" t="s">
        <v>172</v>
      </c>
    </row>
    <row r="42" spans="1:48" s="191" customFormat="1" ht="20.100000000000001" customHeight="1" x14ac:dyDescent="0.15">
      <c r="A42" s="60">
        <v>69</v>
      </c>
      <c r="B42" s="61" t="s">
        <v>94</v>
      </c>
      <c r="C42" s="56">
        <v>3041</v>
      </c>
      <c r="D42" s="56">
        <v>21</v>
      </c>
      <c r="E42" s="56">
        <v>715</v>
      </c>
      <c r="F42" s="56">
        <v>3777</v>
      </c>
      <c r="G42" s="56">
        <v>2118</v>
      </c>
      <c r="H42" s="56">
        <v>724</v>
      </c>
      <c r="I42" s="56">
        <v>921</v>
      </c>
      <c r="J42" s="56">
        <v>75</v>
      </c>
      <c r="K42" s="56">
        <v>35</v>
      </c>
      <c r="L42" s="56">
        <v>25</v>
      </c>
      <c r="M42" s="56">
        <v>207</v>
      </c>
      <c r="N42" s="56">
        <v>131</v>
      </c>
      <c r="O42" s="50">
        <v>23.799999999999997</v>
      </c>
      <c r="P42" s="50">
        <v>30.3</v>
      </c>
      <c r="Q42" s="50">
        <v>2.5</v>
      </c>
      <c r="R42" s="50">
        <v>1.2</v>
      </c>
      <c r="S42" s="50">
        <v>0.8</v>
      </c>
      <c r="T42" s="50">
        <v>6.8000000000000007</v>
      </c>
      <c r="U42" s="50">
        <v>4.3</v>
      </c>
      <c r="V42" s="50">
        <v>69.599999999999994</v>
      </c>
      <c r="W42" s="56">
        <v>12677</v>
      </c>
      <c r="X42" s="56">
        <v>7484</v>
      </c>
      <c r="Y42" s="51">
        <v>59</v>
      </c>
      <c r="Z42" s="36">
        <v>69</v>
      </c>
      <c r="AM42" s="188"/>
      <c r="AN42" s="188"/>
      <c r="AO42" s="188"/>
      <c r="AP42" s="188"/>
      <c r="AQ42" s="188"/>
      <c r="AR42" s="188"/>
      <c r="AS42" s="188"/>
      <c r="AT42" s="188"/>
    </row>
    <row r="43" spans="1:48" s="191" customFormat="1" ht="20.100000000000001" customHeight="1" x14ac:dyDescent="0.15">
      <c r="A43" s="65" t="s">
        <v>62</v>
      </c>
      <c r="B43" s="66"/>
      <c r="C43" s="72">
        <v>5244</v>
      </c>
      <c r="D43" s="72">
        <v>48</v>
      </c>
      <c r="E43" s="72">
        <v>3401</v>
      </c>
      <c r="F43" s="72">
        <v>8693</v>
      </c>
      <c r="G43" s="72">
        <v>3044</v>
      </c>
      <c r="H43" s="72">
        <v>822</v>
      </c>
      <c r="I43" s="72">
        <v>1173</v>
      </c>
      <c r="J43" s="72">
        <v>76</v>
      </c>
      <c r="K43" s="72">
        <v>60</v>
      </c>
      <c r="L43" s="72">
        <v>19</v>
      </c>
      <c r="M43" s="72">
        <v>615</v>
      </c>
      <c r="N43" s="72">
        <v>279</v>
      </c>
      <c r="O43" s="68">
        <v>15.7</v>
      </c>
      <c r="P43" s="68">
        <v>22.400000000000002</v>
      </c>
      <c r="Q43" s="68">
        <v>1.4000000000000001</v>
      </c>
      <c r="R43" s="68">
        <v>1.0999999999999999</v>
      </c>
      <c r="S43" s="68">
        <v>0.4</v>
      </c>
      <c r="T43" s="68">
        <v>11.700000000000001</v>
      </c>
      <c r="U43" s="68">
        <v>5.3</v>
      </c>
      <c r="V43" s="68">
        <v>57.999999999999993</v>
      </c>
      <c r="W43" s="72">
        <v>29018</v>
      </c>
      <c r="X43" s="72">
        <v>19932</v>
      </c>
      <c r="Y43" s="69">
        <v>68.7</v>
      </c>
      <c r="Z43" s="67" t="s">
        <v>108</v>
      </c>
      <c r="AA43" s="190"/>
      <c r="AB43" s="190"/>
      <c r="AC43" s="190"/>
      <c r="AD43" s="190"/>
      <c r="AE43" s="190"/>
      <c r="AF43" s="190"/>
      <c r="AG43" s="190"/>
      <c r="AH43" s="190"/>
      <c r="AI43" s="190"/>
      <c r="AJ43" s="190"/>
      <c r="AK43" s="190"/>
      <c r="AL43" s="190"/>
      <c r="AM43" s="188"/>
      <c r="AN43" s="188"/>
      <c r="AO43" s="188"/>
      <c r="AP43" s="188"/>
      <c r="AQ43" s="188"/>
      <c r="AR43" s="188"/>
      <c r="AS43" s="188"/>
      <c r="AT43" s="188"/>
      <c r="AU43" s="190">
        <f t="shared" ref="AB43:AV43" si="7">SUM(W44:W45)-W43</f>
        <v>0</v>
      </c>
      <c r="AV43" s="190">
        <f t="shared" si="7"/>
        <v>0</v>
      </c>
    </row>
    <row r="44" spans="1:48" ht="20.100000000000001" customHeight="1" x14ac:dyDescent="0.15">
      <c r="A44" s="37">
        <v>70</v>
      </c>
      <c r="B44" s="38" t="s">
        <v>63</v>
      </c>
      <c r="C44" s="55">
        <v>3504</v>
      </c>
      <c r="D44" s="55">
        <v>33</v>
      </c>
      <c r="E44" s="55">
        <v>2628</v>
      </c>
      <c r="F44" s="55">
        <v>6165</v>
      </c>
      <c r="G44" s="55">
        <v>2070</v>
      </c>
      <c r="H44" s="55">
        <v>545</v>
      </c>
      <c r="I44" s="55">
        <v>807</v>
      </c>
      <c r="J44" s="55">
        <v>44</v>
      </c>
      <c r="K44" s="55">
        <v>40</v>
      </c>
      <c r="L44" s="55">
        <v>12</v>
      </c>
      <c r="M44" s="55">
        <v>438</v>
      </c>
      <c r="N44" s="55">
        <v>184</v>
      </c>
      <c r="O44" s="47">
        <v>15.6</v>
      </c>
      <c r="P44" s="47">
        <v>23</v>
      </c>
      <c r="Q44" s="47">
        <v>1.3</v>
      </c>
      <c r="R44" s="47">
        <v>1.0999999999999999</v>
      </c>
      <c r="S44" s="47">
        <v>0.3</v>
      </c>
      <c r="T44" s="47">
        <v>12.5</v>
      </c>
      <c r="U44" s="47">
        <v>5.3</v>
      </c>
      <c r="V44" s="47">
        <v>59.099999999999994</v>
      </c>
      <c r="W44" s="55">
        <v>18648</v>
      </c>
      <c r="X44" s="55">
        <v>12189</v>
      </c>
      <c r="Y44" s="49">
        <v>65.400000000000006</v>
      </c>
      <c r="Z44" s="34">
        <v>70</v>
      </c>
    </row>
    <row r="45" spans="1:48" ht="20.100000000000001" customHeight="1" x14ac:dyDescent="0.15">
      <c r="A45" s="60">
        <v>71</v>
      </c>
      <c r="B45" s="61" t="s">
        <v>95</v>
      </c>
      <c r="C45" s="56">
        <v>1740</v>
      </c>
      <c r="D45" s="56">
        <v>15</v>
      </c>
      <c r="E45" s="56">
        <v>773</v>
      </c>
      <c r="F45" s="56">
        <v>2528</v>
      </c>
      <c r="G45" s="56">
        <v>974</v>
      </c>
      <c r="H45" s="56">
        <v>277</v>
      </c>
      <c r="I45" s="56">
        <v>366</v>
      </c>
      <c r="J45" s="56">
        <v>32</v>
      </c>
      <c r="K45" s="56">
        <v>20</v>
      </c>
      <c r="L45" s="56">
        <v>7</v>
      </c>
      <c r="M45" s="56">
        <v>177</v>
      </c>
      <c r="N45" s="56">
        <v>95</v>
      </c>
      <c r="O45" s="50">
        <v>15.9</v>
      </c>
      <c r="P45" s="50">
        <v>21</v>
      </c>
      <c r="Q45" s="50">
        <v>1.7999999999999998</v>
      </c>
      <c r="R45" s="50">
        <v>1.0999999999999999</v>
      </c>
      <c r="S45" s="50">
        <v>0.4</v>
      </c>
      <c r="T45" s="50">
        <v>10.199999999999999</v>
      </c>
      <c r="U45" s="50">
        <v>5.5</v>
      </c>
      <c r="V45" s="50">
        <v>56.000000000000007</v>
      </c>
      <c r="W45" s="56">
        <v>10370</v>
      </c>
      <c r="X45" s="56">
        <v>7743</v>
      </c>
      <c r="Y45" s="51">
        <v>74.7</v>
      </c>
      <c r="Z45" s="36">
        <v>71</v>
      </c>
    </row>
    <row r="46" spans="1:48" s="191" customFormat="1" ht="20.100000000000001" customHeight="1" x14ac:dyDescent="0.15">
      <c r="A46" s="65" t="s">
        <v>64</v>
      </c>
      <c r="B46" s="66"/>
      <c r="C46" s="72">
        <v>2947</v>
      </c>
      <c r="D46" s="72">
        <v>25</v>
      </c>
      <c r="E46" s="72">
        <v>1500</v>
      </c>
      <c r="F46" s="72">
        <v>4472</v>
      </c>
      <c r="G46" s="72">
        <v>1645</v>
      </c>
      <c r="H46" s="72">
        <v>443</v>
      </c>
      <c r="I46" s="72">
        <v>642</v>
      </c>
      <c r="J46" s="72">
        <v>40</v>
      </c>
      <c r="K46" s="72">
        <v>24</v>
      </c>
      <c r="L46" s="72">
        <v>11</v>
      </c>
      <c r="M46" s="72">
        <v>341</v>
      </c>
      <c r="N46" s="72">
        <v>144</v>
      </c>
      <c r="O46" s="68">
        <v>15</v>
      </c>
      <c r="P46" s="68">
        <v>21.8</v>
      </c>
      <c r="Q46" s="68">
        <v>1.4000000000000001</v>
      </c>
      <c r="R46" s="68">
        <v>0.8</v>
      </c>
      <c r="S46" s="68">
        <v>0.4</v>
      </c>
      <c r="T46" s="68">
        <v>11.600000000000001</v>
      </c>
      <c r="U46" s="68">
        <v>4.9000000000000004</v>
      </c>
      <c r="V46" s="68">
        <v>55.800000000000004</v>
      </c>
      <c r="W46" s="72">
        <v>16703</v>
      </c>
      <c r="X46" s="72">
        <v>11451</v>
      </c>
      <c r="Y46" s="69">
        <v>68.600000000000009</v>
      </c>
      <c r="Z46" s="67" t="s">
        <v>112</v>
      </c>
      <c r="AA46" s="190"/>
      <c r="AB46" s="190"/>
      <c r="AC46" s="190"/>
      <c r="AD46" s="190"/>
      <c r="AE46" s="190"/>
      <c r="AF46" s="190"/>
      <c r="AG46" s="190"/>
      <c r="AH46" s="190"/>
      <c r="AI46" s="190"/>
      <c r="AJ46" s="190"/>
      <c r="AK46" s="190"/>
      <c r="AL46" s="190"/>
      <c r="AM46" s="188"/>
      <c r="AN46" s="188"/>
      <c r="AO46" s="188"/>
      <c r="AP46" s="188"/>
      <c r="AQ46" s="188"/>
      <c r="AR46" s="188"/>
      <c r="AS46" s="188"/>
      <c r="AT46" s="188"/>
      <c r="AU46" s="190">
        <f t="shared" ref="AB46:AV46" si="8">SUM(W47:W49)-W46</f>
        <v>0</v>
      </c>
      <c r="AV46" s="190">
        <f t="shared" si="8"/>
        <v>0</v>
      </c>
    </row>
    <row r="47" spans="1:48" ht="20.100000000000001" customHeight="1" x14ac:dyDescent="0.15">
      <c r="A47" s="37">
        <v>72</v>
      </c>
      <c r="B47" s="38" t="s">
        <v>65</v>
      </c>
      <c r="C47" s="55">
        <v>655</v>
      </c>
      <c r="D47" s="55">
        <v>6</v>
      </c>
      <c r="E47" s="55">
        <v>366</v>
      </c>
      <c r="F47" s="55">
        <v>1027</v>
      </c>
      <c r="G47" s="55">
        <v>364</v>
      </c>
      <c r="H47" s="55">
        <v>99</v>
      </c>
      <c r="I47" s="55">
        <v>139</v>
      </c>
      <c r="J47" s="55">
        <v>13</v>
      </c>
      <c r="K47" s="55">
        <v>9</v>
      </c>
      <c r="L47" s="55">
        <v>2</v>
      </c>
      <c r="M47" s="55">
        <v>72</v>
      </c>
      <c r="N47" s="55">
        <v>30</v>
      </c>
      <c r="O47" s="47">
        <v>15.1</v>
      </c>
      <c r="P47" s="47">
        <v>21.2</v>
      </c>
      <c r="Q47" s="47">
        <v>2</v>
      </c>
      <c r="R47" s="47">
        <v>1.4000000000000001</v>
      </c>
      <c r="S47" s="47">
        <v>0.3</v>
      </c>
      <c r="T47" s="47">
        <v>11</v>
      </c>
      <c r="U47" s="47">
        <v>4.5999999999999996</v>
      </c>
      <c r="V47" s="47">
        <v>55.600000000000009</v>
      </c>
      <c r="W47" s="55">
        <v>3765</v>
      </c>
      <c r="X47" s="55">
        <v>2377</v>
      </c>
      <c r="Y47" s="49">
        <v>63.1</v>
      </c>
      <c r="Z47" s="34">
        <v>72</v>
      </c>
    </row>
    <row r="48" spans="1:48" ht="20.100000000000001" customHeight="1" x14ac:dyDescent="0.15">
      <c r="A48" s="37">
        <v>73</v>
      </c>
      <c r="B48" s="38" t="s">
        <v>96</v>
      </c>
      <c r="C48" s="55">
        <v>697</v>
      </c>
      <c r="D48" s="55">
        <v>4</v>
      </c>
      <c r="E48" s="55">
        <v>346</v>
      </c>
      <c r="F48" s="55">
        <v>1047</v>
      </c>
      <c r="G48" s="55">
        <v>404</v>
      </c>
      <c r="H48" s="55">
        <v>121</v>
      </c>
      <c r="I48" s="55">
        <v>141</v>
      </c>
      <c r="J48" s="55">
        <v>9</v>
      </c>
      <c r="K48" s="55">
        <v>4</v>
      </c>
      <c r="L48" s="55">
        <v>6</v>
      </c>
      <c r="M48" s="55">
        <v>89</v>
      </c>
      <c r="N48" s="55">
        <v>34</v>
      </c>
      <c r="O48" s="47">
        <v>17.399999999999999</v>
      </c>
      <c r="P48" s="47">
        <v>20.200000000000003</v>
      </c>
      <c r="Q48" s="47">
        <v>1.3</v>
      </c>
      <c r="R48" s="47">
        <v>0.6</v>
      </c>
      <c r="S48" s="47">
        <v>0.89999999999999991</v>
      </c>
      <c r="T48" s="47">
        <v>12.8</v>
      </c>
      <c r="U48" s="47">
        <v>4.9000000000000004</v>
      </c>
      <c r="V48" s="47">
        <v>57.999999999999993</v>
      </c>
      <c r="W48" s="55">
        <v>3678</v>
      </c>
      <c r="X48" s="55">
        <v>2494</v>
      </c>
      <c r="Y48" s="49">
        <v>67.800000000000011</v>
      </c>
      <c r="Z48" s="34">
        <v>73</v>
      </c>
    </row>
    <row r="49" spans="1:26" ht="20.100000000000001" customHeight="1" x14ac:dyDescent="0.15">
      <c r="A49" s="63">
        <v>74</v>
      </c>
      <c r="B49" s="64" t="s">
        <v>97</v>
      </c>
      <c r="C49" s="58">
        <v>1595</v>
      </c>
      <c r="D49" s="58">
        <v>15</v>
      </c>
      <c r="E49" s="58">
        <v>788</v>
      </c>
      <c r="F49" s="58">
        <v>2398</v>
      </c>
      <c r="G49" s="58">
        <v>877</v>
      </c>
      <c r="H49" s="58">
        <v>223</v>
      </c>
      <c r="I49" s="58">
        <v>362</v>
      </c>
      <c r="J49" s="58">
        <v>18</v>
      </c>
      <c r="K49" s="58">
        <v>11</v>
      </c>
      <c r="L49" s="58">
        <v>3</v>
      </c>
      <c r="M49" s="58">
        <v>180</v>
      </c>
      <c r="N49" s="58">
        <v>80</v>
      </c>
      <c r="O49" s="53">
        <v>14.000000000000002</v>
      </c>
      <c r="P49" s="53">
        <v>22.7</v>
      </c>
      <c r="Q49" s="53">
        <v>1.0999999999999999</v>
      </c>
      <c r="R49" s="53">
        <v>0.70000000000000007</v>
      </c>
      <c r="S49" s="53">
        <v>0.2</v>
      </c>
      <c r="T49" s="53">
        <v>11.3</v>
      </c>
      <c r="U49" s="53">
        <v>5</v>
      </c>
      <c r="V49" s="53">
        <v>55.000000000000007</v>
      </c>
      <c r="W49" s="58">
        <v>9260</v>
      </c>
      <c r="X49" s="58">
        <v>6580</v>
      </c>
      <c r="Y49" s="54">
        <v>71.099999999999994</v>
      </c>
      <c r="Z49" s="42">
        <v>74</v>
      </c>
    </row>
    <row r="50" spans="1:26" s="191" customFormat="1" ht="10.9" customHeight="1" x14ac:dyDescent="0.15">
      <c r="A50" s="106"/>
      <c r="B50" s="106"/>
      <c r="C50" s="73"/>
      <c r="D50" s="73"/>
      <c r="E50" s="73"/>
      <c r="F50" s="73"/>
      <c r="G50" s="73"/>
      <c r="H50" s="73"/>
      <c r="I50" s="73"/>
      <c r="J50" s="73"/>
      <c r="K50" s="73"/>
      <c r="L50" s="73"/>
      <c r="M50" s="73"/>
      <c r="N50" s="73"/>
      <c r="O50" s="73"/>
      <c r="P50" s="73"/>
      <c r="Q50" s="73"/>
      <c r="R50" s="73"/>
      <c r="S50" s="73"/>
      <c r="T50" s="73"/>
      <c r="U50" s="73"/>
      <c r="V50" s="73"/>
      <c r="W50" s="73"/>
      <c r="X50" s="73"/>
      <c r="Y50" s="73"/>
      <c r="Z50" s="107"/>
    </row>
    <row r="51" spans="1:26" ht="6.75" customHeight="1" x14ac:dyDescent="0.15">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row>
    <row r="53" spans="1:26" x14ac:dyDescent="0.15">
      <c r="C53" s="195"/>
      <c r="D53" s="195"/>
      <c r="E53" s="195"/>
      <c r="F53" s="195"/>
      <c r="G53" s="195"/>
      <c r="H53" s="195"/>
      <c r="I53" s="195"/>
      <c r="J53" s="195"/>
      <c r="K53" s="195"/>
      <c r="L53" s="195"/>
      <c r="M53" s="195"/>
      <c r="N53" s="195"/>
      <c r="O53" s="195"/>
      <c r="P53" s="195"/>
      <c r="Q53" s="195"/>
      <c r="R53" s="195"/>
      <c r="S53" s="195"/>
      <c r="T53" s="195"/>
      <c r="U53" s="195"/>
      <c r="V53" s="195"/>
      <c r="W53" s="195"/>
      <c r="X53" s="195"/>
      <c r="Y53" s="195"/>
    </row>
  </sheetData>
  <mergeCells count="20">
    <mergeCell ref="G5:L5"/>
    <mergeCell ref="G6:G7"/>
    <mergeCell ref="H6:H7"/>
    <mergeCell ref="I6:L6"/>
    <mergeCell ref="A5:B7"/>
    <mergeCell ref="C5:C7"/>
    <mergeCell ref="D5:D7"/>
    <mergeCell ref="E5:E7"/>
    <mergeCell ref="F5:F7"/>
    <mergeCell ref="Y5:Y6"/>
    <mergeCell ref="Z5:Z7"/>
    <mergeCell ref="M6:M7"/>
    <mergeCell ref="N6:N7"/>
    <mergeCell ref="P6:S6"/>
    <mergeCell ref="T6:T7"/>
    <mergeCell ref="U6:U7"/>
    <mergeCell ref="M5:N5"/>
    <mergeCell ref="O5:V5"/>
    <mergeCell ref="W5:W6"/>
    <mergeCell ref="X5:X6"/>
  </mergeCells>
  <phoneticPr fontId="20"/>
  <pageMargins left="0.78740157480314965" right="0.78740157480314965" top="0.59055118110236227" bottom="0.59055118110236227" header="0.51181102362204722" footer="0.51181102362204722"/>
  <pageSetup paperSize="9" scale="80" fitToWidth="0" orientation="portrait" r:id="rId1"/>
  <headerFooter alignWithMargins="0"/>
  <colBreaks count="1" manualBreakCount="1">
    <brk id="1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17-8.p340,341</vt:lpstr>
      <vt:lpstr>17-8.p342,343</vt:lpstr>
      <vt:lpstr>'17-8.p340,341'!Print_Area</vt:lpstr>
      <vt:lpstr>'17-8.p342,343'!Print_Area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Naoyuki Matsukuma</dc:creator>
  <cp:lastModifiedBy>福岡県</cp:lastModifiedBy>
  <cp:lastPrinted>2024-03-11T01:45:35Z</cp:lastPrinted>
  <dcterms:created xsi:type="dcterms:W3CDTF">1999-06-24T04:21:10Z</dcterms:created>
  <dcterms:modified xsi:type="dcterms:W3CDTF">2024-03-11T01:54:57Z</dcterms:modified>
</cp:coreProperties>
</file>