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23年度（令和5年度）一時利用\S_統計資料\S1_統計刊行物\S102_福岡県統計年鑑\2-2.R3版原稿（Excel・HP掲載用）\第13章\"/>
    </mc:Choice>
  </mc:AlternateContent>
  <bookViews>
    <workbookView xWindow="-120" yWindow="-120" windowWidth="20730" windowHeight="11160"/>
  </bookViews>
  <sheets>
    <sheet name="13-1,2,p272" sheetId="2" r:id="rId1"/>
  </sheets>
  <definedNames>
    <definedName name="_xlnm.Print_Area" localSheetId="0">'13-1,2,p272'!$A$1:$F$43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T32" i="2" l="1"/>
  <c r="IT31" i="2"/>
  <c r="IT30" i="2"/>
</calcChain>
</file>

<file path=xl/sharedStrings.xml><?xml version="1.0" encoding="utf-8"?>
<sst xmlns="http://schemas.openxmlformats.org/spreadsheetml/2006/main" count="56" uniqueCount="27">
  <si>
    <t>第１３章　金 融 ・ 保 険</t>
    <rPh sb="0" eb="1">
      <t>ダイ</t>
    </rPh>
    <rPh sb="3" eb="4">
      <t>ショウ</t>
    </rPh>
    <rPh sb="5" eb="8">
      <t>キンユウ</t>
    </rPh>
    <rPh sb="11" eb="14">
      <t>ホケン</t>
    </rPh>
    <phoneticPr fontId="2"/>
  </si>
  <si>
    <t>（単位　億円）</t>
    <rPh sb="4" eb="5">
      <t>オク</t>
    </rPh>
    <phoneticPr fontId="2"/>
  </si>
  <si>
    <t>　この表は年度末現在の数字である。</t>
    <phoneticPr fontId="2"/>
  </si>
  <si>
    <t>　この表の各年度は年度末現在の数字である。</t>
    <phoneticPr fontId="2"/>
  </si>
  <si>
    <t>　　　　　　福岡県信用組合協会、九州労働金庫本店、福岡県信用農業協同組合連合会、九州信用漁業協同組合連合会、</t>
    <rPh sb="40" eb="42">
      <t>キュウシュウ</t>
    </rPh>
    <rPh sb="42" eb="44">
      <t>シンヨウ</t>
    </rPh>
    <rPh sb="44" eb="46">
      <t>ギョギョウ</t>
    </rPh>
    <phoneticPr fontId="2"/>
  </si>
  <si>
    <t>　　　　　　福岡県信用組合協会、九州労働金庫本店、福岡県信用農業協同組合連合会、九州信用漁業協同組合連合会</t>
    <rPh sb="40" eb="42">
      <t>キュウシュウ</t>
    </rPh>
    <rPh sb="48" eb="50">
      <t>クミアイ</t>
    </rPh>
    <rPh sb="50" eb="53">
      <t>レンゴウカイ</t>
    </rPh>
    <phoneticPr fontId="2"/>
  </si>
  <si>
    <t>年度</t>
  </si>
  <si>
    <t>信用金庫</t>
    <rPh sb="0" eb="1">
      <t>シン</t>
    </rPh>
    <rPh sb="1" eb="2">
      <t>ヨウ</t>
    </rPh>
    <rPh sb="2" eb="3">
      <t>キン</t>
    </rPh>
    <rPh sb="3" eb="4">
      <t>コ</t>
    </rPh>
    <phoneticPr fontId="2"/>
  </si>
  <si>
    <t>信用組合</t>
    <rPh sb="0" eb="1">
      <t>シン</t>
    </rPh>
    <rPh sb="1" eb="2">
      <t>ヨウ</t>
    </rPh>
    <rPh sb="2" eb="3">
      <t>クミ</t>
    </rPh>
    <rPh sb="3" eb="4">
      <t>ゴウ</t>
    </rPh>
    <phoneticPr fontId="2"/>
  </si>
  <si>
    <t>労働金庫</t>
    <rPh sb="0" eb="1">
      <t>ロウ</t>
    </rPh>
    <rPh sb="1" eb="2">
      <t>ハタラキ</t>
    </rPh>
    <rPh sb="2" eb="3">
      <t>カネ</t>
    </rPh>
    <rPh sb="3" eb="4">
      <t>コ</t>
    </rPh>
    <phoneticPr fontId="2"/>
  </si>
  <si>
    <t>平成２９年度</t>
    <rPh sb="5" eb="6">
      <t>ド</t>
    </rPh>
    <phoneticPr fontId="5"/>
  </si>
  <si>
    <t>平成３０年度</t>
    <rPh sb="5" eb="6">
      <t>ド</t>
    </rPh>
    <phoneticPr fontId="5"/>
  </si>
  <si>
    <t>令和元年度</t>
    <rPh sb="0" eb="2">
      <t>レイワ</t>
    </rPh>
    <rPh sb="2" eb="3">
      <t>モト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</si>
  <si>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</si>
  <si>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　1) 整理回収機構、第二日本承継銀行(平成23年12月26日付で事業譲渡)及びゆうちょ銀行を含まない。</t>
    <rPh sb="11" eb="13">
      <t>ダイニ</t>
    </rPh>
    <rPh sb="20" eb="22">
      <t>ヘイセイ</t>
    </rPh>
    <rPh sb="24" eb="25">
      <t>ネン</t>
    </rPh>
    <rPh sb="27" eb="28">
      <t>ガツ</t>
    </rPh>
    <rPh sb="30" eb="31">
      <t>ニチ</t>
    </rPh>
    <rPh sb="31" eb="32">
      <t>ヅ</t>
    </rPh>
    <rPh sb="33" eb="37">
      <t>ジギョウジョウト</t>
    </rPh>
    <rPh sb="38" eb="39">
      <t>オヨ</t>
    </rPh>
    <rPh sb="47" eb="48">
      <t>フク</t>
    </rPh>
    <phoneticPr fontId="2"/>
  </si>
  <si>
    <t>　資　料　　日本銀行調査統計局「日本銀行統計」、福岡県信用金庫協会、株式会社商工組合中央金庫福岡支店、</t>
    <rPh sb="6" eb="8">
      <t>ニホン</t>
    </rPh>
    <rPh sb="8" eb="10">
      <t>ギンコウ</t>
    </rPh>
    <rPh sb="10" eb="12">
      <t>チョウサ</t>
    </rPh>
    <rPh sb="12" eb="15">
      <t>トウケイキョク</t>
    </rPh>
    <rPh sb="24" eb="27">
      <t>フクオカケン</t>
    </rPh>
    <rPh sb="27" eb="29">
      <t>シンヨウ</t>
    </rPh>
    <rPh sb="29" eb="31">
      <t>キンコ</t>
    </rPh>
    <rPh sb="31" eb="33">
      <t>キョウカイ</t>
    </rPh>
    <rPh sb="34" eb="38">
      <t>カブシキガイシャ</t>
    </rPh>
    <rPh sb="38" eb="40">
      <t>ショウコウ</t>
    </rPh>
    <rPh sb="40" eb="42">
      <t>クミアイ</t>
    </rPh>
    <rPh sb="42" eb="44">
      <t>チュウオウ</t>
    </rPh>
    <rPh sb="44" eb="46">
      <t>キンコ</t>
    </rPh>
    <rPh sb="46" eb="48">
      <t>フクオカ</t>
    </rPh>
    <rPh sb="48" eb="50">
      <t>シテン</t>
    </rPh>
    <phoneticPr fontId="2"/>
  </si>
  <si>
    <t>　　　　　　株式会社ゆうちょ銀行</t>
    <rPh sb="6" eb="8">
      <t>カブシキ</t>
    </rPh>
    <rPh sb="8" eb="10">
      <t>カイシャ</t>
    </rPh>
    <rPh sb="14" eb="16">
      <t>ギンコウ</t>
    </rPh>
    <phoneticPr fontId="2"/>
  </si>
  <si>
    <t>国内銀行 1)</t>
    <rPh sb="0" eb="1">
      <t>クニ</t>
    </rPh>
    <rPh sb="1" eb="2">
      <t>ナイ</t>
    </rPh>
    <rPh sb="2" eb="3">
      <t>ギン</t>
    </rPh>
    <rPh sb="3" eb="4">
      <t>ギョウ</t>
    </rPh>
    <phoneticPr fontId="2"/>
  </si>
  <si>
    <t>商工組合中央金庫</t>
    <rPh sb="0" eb="1">
      <t>ショウ</t>
    </rPh>
    <rPh sb="1" eb="2">
      <t>コウ</t>
    </rPh>
    <rPh sb="2" eb="3">
      <t>クミ</t>
    </rPh>
    <rPh sb="3" eb="4">
      <t>ゴウ</t>
    </rPh>
    <rPh sb="4" eb="5">
      <t>ナカ</t>
    </rPh>
    <rPh sb="5" eb="6">
      <t>ヒサシ</t>
    </rPh>
    <rPh sb="6" eb="7">
      <t>カネ</t>
    </rPh>
    <rPh sb="7" eb="8">
      <t>コ</t>
    </rPh>
    <phoneticPr fontId="2"/>
  </si>
  <si>
    <t>信用漁業協同組合
連合会</t>
    <rPh sb="0" eb="1">
      <t>シン</t>
    </rPh>
    <rPh sb="1" eb="2">
      <t>ヨウ</t>
    </rPh>
    <rPh sb="2" eb="3">
      <t>ギョ</t>
    </rPh>
    <rPh sb="3" eb="4">
      <t>ギョウ</t>
    </rPh>
    <rPh sb="4" eb="5">
      <t>キョウ</t>
    </rPh>
    <rPh sb="5" eb="6">
      <t>ドウ</t>
    </rPh>
    <rPh sb="6" eb="7">
      <t>クミ</t>
    </rPh>
    <rPh sb="7" eb="8">
      <t>ゴウ</t>
    </rPh>
    <rPh sb="9" eb="10">
      <t>レン</t>
    </rPh>
    <rPh sb="10" eb="11">
      <t>ゴウ</t>
    </rPh>
    <rPh sb="11" eb="12">
      <t>カイ</t>
    </rPh>
    <phoneticPr fontId="2"/>
  </si>
  <si>
    <t>信用農業協同組合
連合会</t>
    <rPh sb="0" eb="1">
      <t>シン</t>
    </rPh>
    <rPh sb="1" eb="2">
      <t>ヨウ</t>
    </rPh>
    <rPh sb="2" eb="3">
      <t>ノウ</t>
    </rPh>
    <rPh sb="3" eb="4">
      <t>ギョウ</t>
    </rPh>
    <rPh sb="4" eb="5">
      <t>キョウ</t>
    </rPh>
    <rPh sb="5" eb="6">
      <t>ドウ</t>
    </rPh>
    <rPh sb="6" eb="7">
      <t>クミ</t>
    </rPh>
    <rPh sb="7" eb="8">
      <t>ゴウ</t>
    </rPh>
    <rPh sb="9" eb="10">
      <t>レン</t>
    </rPh>
    <rPh sb="10" eb="11">
      <t>ゴウ</t>
    </rPh>
    <rPh sb="11" eb="12">
      <t>カイ</t>
    </rPh>
    <phoneticPr fontId="2"/>
  </si>
  <si>
    <t>農業協同組合</t>
    <rPh sb="0" eb="1">
      <t>ノウ</t>
    </rPh>
    <rPh sb="1" eb="2">
      <t>ギョウ</t>
    </rPh>
    <rPh sb="2" eb="3">
      <t>キョウ</t>
    </rPh>
    <rPh sb="3" eb="4">
      <t>ドウ</t>
    </rPh>
    <rPh sb="4" eb="5">
      <t>クミ</t>
    </rPh>
    <rPh sb="5" eb="6">
      <t>ゴウ</t>
    </rPh>
    <phoneticPr fontId="2"/>
  </si>
  <si>
    <r>
      <t>13－1　金融機関別預貯金残高</t>
    </r>
    <r>
      <rPr>
        <sz val="11"/>
        <rFont val="BIZ UD明朝 Medium"/>
        <family val="1"/>
        <charset val="128"/>
      </rPr>
      <t>（平成29年度～令和３年度）</t>
    </r>
    <rPh sb="5" eb="6">
      <t>キン</t>
    </rPh>
    <rPh sb="6" eb="7">
      <t>ユウ</t>
    </rPh>
    <rPh sb="7" eb="8">
      <t>キ</t>
    </rPh>
    <rPh sb="8" eb="9">
      <t>セキ</t>
    </rPh>
    <rPh sb="9" eb="10">
      <t>ベツ</t>
    </rPh>
    <rPh sb="10" eb="11">
      <t>アズカリ</t>
    </rPh>
    <rPh sb="11" eb="12">
      <t>チョ</t>
    </rPh>
    <rPh sb="12" eb="13">
      <t>カネ</t>
    </rPh>
    <rPh sb="13" eb="14">
      <t>ザンガク</t>
    </rPh>
    <rPh sb="14" eb="15">
      <t>タカ</t>
    </rPh>
    <rPh sb="16" eb="18">
      <t>ヘイセイ</t>
    </rPh>
    <rPh sb="20" eb="21">
      <t>ネン</t>
    </rPh>
    <rPh sb="21" eb="22">
      <t>ド</t>
    </rPh>
    <rPh sb="23" eb="25">
      <t>レイワ</t>
    </rPh>
    <rPh sb="26" eb="28">
      <t>ネンド</t>
    </rPh>
    <phoneticPr fontId="2"/>
  </si>
  <si>
    <r>
      <t>13－2　金融機関別貸出残高</t>
    </r>
    <r>
      <rPr>
        <sz val="11"/>
        <rFont val="BIZ UD明朝 Medium"/>
        <family val="1"/>
        <charset val="128"/>
      </rPr>
      <t>（平成29年度～令和３年度）</t>
    </r>
    <rPh sb="5" eb="6">
      <t>キン</t>
    </rPh>
    <rPh sb="6" eb="7">
      <t>ユウ</t>
    </rPh>
    <rPh sb="7" eb="8">
      <t>キ</t>
    </rPh>
    <rPh sb="8" eb="9">
      <t>セキ</t>
    </rPh>
    <rPh sb="9" eb="10">
      <t>ベツ</t>
    </rPh>
    <rPh sb="10" eb="11">
      <t>カシ</t>
    </rPh>
    <rPh sb="11" eb="12">
      <t>デ</t>
    </rPh>
    <rPh sb="12" eb="13">
      <t>ザン_x0000__x0005_</t>
    </rPh>
    <rPh sb="13" eb="14">
      <t>_x0001__x0002_</t>
    </rPh>
    <phoneticPr fontId="2"/>
  </si>
  <si>
    <t>令和３年度</t>
    <rPh sb="0" eb="2">
      <t>レイワ</t>
    </rPh>
    <rPh sb="3" eb="5">
      <t>ネンド</t>
    </rPh>
    <phoneticPr fontId="2"/>
  </si>
  <si>
    <t>ゆうちょ銀行</t>
    <rPh sb="4" eb="6">
      <t>ギンコウ</t>
    </rPh>
    <phoneticPr fontId="2"/>
  </si>
  <si>
    <t>２７２　金 融・保 険</t>
    <rPh sb="4" eb="7">
      <t>キンユウ</t>
    </rPh>
    <rPh sb="8" eb="9">
      <t>ホケン</t>
    </rPh>
    <rPh sb="10" eb="11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</si>
</sst>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\ ###\ ##0;&quot;△&quot;0;&quot;－&quot;"/>
    <numFmt numFmtId="177" formatCode="#\ ###\ ##0.0\ ;&quot;△&quot;0\ ;&quot;－ &quot;"/>
    <numFmt numFmtId="178" formatCode="#,###,###,###;&quot;▲&quot;#,###,###,###;&quot;－&quot;;@"/>
    <numFmt numFmtId="179" formatCode="#,###,###,###\ ;&quot;▲&quot;#,###,###,###\ ;&quot;－ &quot;;@\ "/>
  </numFmts>
  <fonts count="16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b/>
      <sz val="18"/>
      <name val="ＭＳ 明朝"/>
      <family val="1"/>
      <charset val="128"/>
    </font>
    <font>
      <sz val="9"/>
      <name val="Times New Roman"/>
      <family val="1"/>
    </font>
    <font>
      <sz val="10"/>
      <color indexed="8"/>
      <name val="Arial"/>
      <family val="2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BIZ UD明朝 Medium"/>
      <family val="1"/>
      <charset val="128"/>
    </font>
    <font>
      <b/>
      <sz val="16"/>
      <name val="BIZ UD明朝 Medium"/>
      <family val="1"/>
      <charset val="128"/>
    </font>
    <font>
      <sz val="16"/>
      <name val="BIZ UD明朝 Medium"/>
      <family val="1"/>
      <charset val="128"/>
    </font>
    <font>
      <sz val="11"/>
      <name val="BIZ UD明朝 Medium"/>
      <family val="1"/>
      <charset val="128"/>
    </font>
    <font>
      <sz val="16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b/>
      <sz val="9"/>
      <name val="BIZ UDゴシック"/>
      <family val="3"/>
      <charset val="128"/>
    </font>
    <font>
      <sz val="9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/>
    <xf numFmtId="0" fontId="6" fillId="0" borderId="0" xfId="0" applyFont="1" applyFill="1"/>
    <xf numFmtId="17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176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/>
    </xf>
    <xf numFmtId="176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178" fontId="13" fillId="0" borderId="9" xfId="1" applyNumberFormat="1" applyFont="1" applyFill="1" applyBorder="1" applyAlignment="1">
      <alignment vertical="center"/>
    </xf>
    <xf numFmtId="178" fontId="13" fillId="0" borderId="4" xfId="1" applyNumberFormat="1" applyFont="1" applyFill="1" applyBorder="1" applyAlignment="1">
      <alignment vertical="center"/>
    </xf>
    <xf numFmtId="178" fontId="13" fillId="0" borderId="10" xfId="1" applyNumberFormat="1" applyFont="1" applyFill="1" applyBorder="1" applyAlignment="1">
      <alignment vertical="center"/>
    </xf>
    <xf numFmtId="178" fontId="13" fillId="0" borderId="0" xfId="1" applyNumberFormat="1" applyFont="1" applyFill="1" applyBorder="1" applyAlignment="1">
      <alignment vertical="center"/>
    </xf>
    <xf numFmtId="178" fontId="13" fillId="0" borderId="0" xfId="1" applyNumberFormat="1" applyFont="1" applyFill="1" applyAlignment="1">
      <alignment vertical="center"/>
    </xf>
    <xf numFmtId="177" fontId="8" fillId="0" borderId="11" xfId="1" applyNumberFormat="1" applyFont="1" applyFill="1" applyBorder="1" applyAlignment="1" applyProtection="1">
      <alignment horizontal="center" vertical="center"/>
    </xf>
    <xf numFmtId="177" fontId="8" fillId="0" borderId="1" xfId="1" applyNumberFormat="1" applyFont="1" applyFill="1" applyBorder="1" applyAlignment="1" applyProtection="1">
      <alignment horizontal="center" vertical="center"/>
    </xf>
    <xf numFmtId="177" fontId="8" fillId="0" borderId="0" xfId="1" applyNumberFormat="1" applyFont="1" applyFill="1" applyBorder="1" applyAlignment="1" applyProtection="1">
      <alignment horizontal="center" vertical="center"/>
    </xf>
    <xf numFmtId="177" fontId="14" fillId="0" borderId="3" xfId="1" applyNumberFormat="1" applyFont="1" applyFill="1" applyBorder="1" applyAlignment="1" applyProtection="1">
      <alignment horizontal="center" vertical="center"/>
    </xf>
    <xf numFmtId="178" fontId="15" fillId="0" borderId="5" xfId="1" applyNumberFormat="1" applyFont="1" applyFill="1" applyBorder="1" applyAlignment="1">
      <alignment vertical="center"/>
    </xf>
    <xf numFmtId="178" fontId="15" fillId="0" borderId="2" xfId="3" applyNumberFormat="1" applyFont="1" applyFill="1" applyBorder="1" applyAlignment="1">
      <alignment vertical="center"/>
    </xf>
    <xf numFmtId="178" fontId="15" fillId="0" borderId="2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1" applyFont="1" applyFill="1" applyAlignment="1">
      <alignment horizontal="left" vertical="center"/>
    </xf>
    <xf numFmtId="176" fontId="12" fillId="0" borderId="0" xfId="1" applyNumberFormat="1" applyFont="1" applyFill="1" applyBorder="1" applyAlignment="1">
      <alignment horizontal="center"/>
    </xf>
    <xf numFmtId="0" fontId="8" fillId="0" borderId="0" xfId="1" applyFont="1" applyFill="1" applyAlignment="1">
      <alignment vertical="center"/>
    </xf>
    <xf numFmtId="0" fontId="8" fillId="0" borderId="0" xfId="1" applyFont="1" applyFill="1"/>
    <xf numFmtId="0" fontId="8" fillId="0" borderId="0" xfId="1" applyFont="1" applyFill="1" applyAlignment="1">
      <alignment horizontal="right" vertical="center"/>
    </xf>
    <xf numFmtId="179" fontId="13" fillId="0" borderId="0" xfId="1" applyNumberFormat="1" applyFont="1" applyFill="1" applyAlignment="1">
      <alignment vertical="center"/>
    </xf>
    <xf numFmtId="179" fontId="13" fillId="0" borderId="0" xfId="2" applyNumberFormat="1" applyFont="1" applyFill="1" applyAlignment="1">
      <alignment vertical="center"/>
    </xf>
    <xf numFmtId="179" fontId="15" fillId="0" borderId="2" xfId="2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center"/>
    </xf>
    <xf numFmtId="176" fontId="13" fillId="0" borderId="0" xfId="1" applyNumberFormat="1" applyFont="1" applyFill="1" applyBorder="1"/>
    <xf numFmtId="176" fontId="13" fillId="0" borderId="0" xfId="0" applyNumberFormat="1" applyFont="1" applyFill="1" applyBorder="1"/>
    <xf numFmtId="176" fontId="13" fillId="0" borderId="0" xfId="0" applyNumberFormat="1" applyFont="1" applyFill="1" applyBorder="1" applyAlignment="1">
      <alignment vertical="center"/>
    </xf>
    <xf numFmtId="0" fontId="8" fillId="0" borderId="0" xfId="1" applyFont="1" applyFill="1" applyBorder="1" applyAlignment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left"/>
    </xf>
    <xf numFmtId="176" fontId="13" fillId="0" borderId="0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Continuous"/>
    </xf>
    <xf numFmtId="179" fontId="13" fillId="0" borderId="0" xfId="2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</cellXfs>
  <cellStyles count="4">
    <cellStyle name="標準" xfId="0" builtinId="0"/>
    <cellStyle name="標準_0013金融1（1-7）" xfId="1"/>
    <cellStyle name="標準_0013金融2(8-13)" xfId="2"/>
    <cellStyle name="標準_0013金融3(14-26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3"/>
  <sheetViews>
    <sheetView tabSelected="1" zoomScaleNormal="100" zoomScaleSheetLayoutView="115" workbookViewId="0">
      <selection activeCell="F13" sqref="F13"/>
    </sheetView>
  </sheetViews>
  <sheetFormatPr defaultRowHeight="13.5" customHeight="1" x14ac:dyDescent="0.15"/>
  <cols>
    <col min="1" max="1" width="15.83203125" style="1" customWidth="1"/>
    <col min="2" max="6" width="23.1640625" style="1" customWidth="1"/>
    <col min="7" max="7" width="16.83203125" style="1" customWidth="1"/>
    <col min="8" max="9" width="11.83203125" style="1" customWidth="1"/>
    <col min="10" max="10" width="15.83203125" style="1" customWidth="1"/>
    <col min="11" max="11" width="17.83203125" style="1" customWidth="1"/>
    <col min="12" max="16" width="16.83203125" style="1" customWidth="1"/>
    <col min="17" max="17" width="17.83203125" style="1" customWidth="1"/>
    <col min="18" max="16384" width="9.33203125" style="1"/>
  </cols>
  <sheetData>
    <row r="1" spans="1:7" ht="18" customHeight="1" x14ac:dyDescent="0.15">
      <c r="A1" s="36" t="s">
        <v>26</v>
      </c>
      <c r="B1" s="37"/>
      <c r="C1" s="37"/>
      <c r="D1" s="37"/>
      <c r="E1" s="37"/>
      <c r="F1" s="37"/>
    </row>
    <row r="2" spans="1:7" s="2" customFormat="1" ht="24" customHeight="1" x14ac:dyDescent="0.2">
      <c r="A2" s="38" t="s">
        <v>0</v>
      </c>
      <c r="B2" s="39"/>
      <c r="C2" s="39"/>
      <c r="D2" s="39"/>
      <c r="E2" s="39"/>
      <c r="F2" s="39"/>
    </row>
    <row r="3" spans="1:7" s="8" customFormat="1" ht="36" customHeight="1" x14ac:dyDescent="0.35">
      <c r="A3" s="40" t="s">
        <v>22</v>
      </c>
      <c r="B3" s="41"/>
      <c r="C3" s="41"/>
      <c r="D3" s="41"/>
      <c r="E3" s="41"/>
      <c r="F3" s="41"/>
      <c r="G3" s="11"/>
    </row>
    <row r="4" spans="1:7" ht="13.7" customHeight="1" x14ac:dyDescent="0.15">
      <c r="A4" s="42" t="s">
        <v>2</v>
      </c>
      <c r="B4" s="43"/>
      <c r="C4" s="43"/>
      <c r="D4" s="43"/>
      <c r="E4" s="43"/>
      <c r="F4" s="43"/>
    </row>
    <row r="5" spans="1:7" ht="15.95" customHeight="1" thickBot="1" x14ac:dyDescent="0.2">
      <c r="A5" s="42"/>
      <c r="B5" s="43"/>
      <c r="C5" s="43"/>
      <c r="D5" s="43"/>
      <c r="E5" s="43"/>
      <c r="F5" s="44" t="s">
        <v>1</v>
      </c>
      <c r="G5" s="3"/>
    </row>
    <row r="6" spans="1:7" ht="50.1" customHeight="1" thickTop="1" x14ac:dyDescent="0.15">
      <c r="A6" s="21" t="s">
        <v>6</v>
      </c>
      <c r="B6" s="22" t="s">
        <v>17</v>
      </c>
      <c r="C6" s="22" t="s">
        <v>7</v>
      </c>
      <c r="D6" s="22" t="s">
        <v>18</v>
      </c>
      <c r="E6" s="22" t="s">
        <v>8</v>
      </c>
      <c r="F6" s="23" t="s">
        <v>9</v>
      </c>
      <c r="G6" s="4"/>
    </row>
    <row r="7" spans="1:7" s="14" customFormat="1" ht="20.100000000000001" customHeight="1" x14ac:dyDescent="0.15">
      <c r="A7" s="29" t="s">
        <v>10</v>
      </c>
      <c r="B7" s="28">
        <v>230424</v>
      </c>
      <c r="C7" s="28">
        <v>17608</v>
      </c>
      <c r="D7" s="28">
        <v>1425</v>
      </c>
      <c r="E7" s="28">
        <v>3423</v>
      </c>
      <c r="F7" s="45">
        <v>4408</v>
      </c>
      <c r="G7" s="13"/>
    </row>
    <row r="8" spans="1:7" s="14" customFormat="1" ht="20.100000000000001" customHeight="1" x14ac:dyDescent="0.15">
      <c r="A8" s="30" t="s">
        <v>11</v>
      </c>
      <c r="B8" s="28">
        <v>235418</v>
      </c>
      <c r="C8" s="28">
        <v>17856</v>
      </c>
      <c r="D8" s="28">
        <v>1498</v>
      </c>
      <c r="E8" s="28">
        <v>3541</v>
      </c>
      <c r="F8" s="45">
        <v>4524</v>
      </c>
      <c r="G8" s="13"/>
    </row>
    <row r="9" spans="1:7" s="14" customFormat="1" ht="20.100000000000001" customHeight="1" x14ac:dyDescent="0.15">
      <c r="A9" s="30" t="s">
        <v>12</v>
      </c>
      <c r="B9" s="28">
        <v>244174</v>
      </c>
      <c r="C9" s="28">
        <v>18192</v>
      </c>
      <c r="D9" s="28">
        <v>1461</v>
      </c>
      <c r="E9" s="28">
        <v>3640</v>
      </c>
      <c r="F9" s="45">
        <v>4617</v>
      </c>
      <c r="G9" s="15"/>
    </row>
    <row r="10" spans="1:7" s="14" customFormat="1" ht="20.100000000000001" customHeight="1" x14ac:dyDescent="0.15">
      <c r="A10" s="30" t="s">
        <v>13</v>
      </c>
      <c r="B10" s="28">
        <v>274258</v>
      </c>
      <c r="C10" s="28">
        <v>19869</v>
      </c>
      <c r="D10" s="28">
        <v>1582</v>
      </c>
      <c r="E10" s="28">
        <v>3919</v>
      </c>
      <c r="F10" s="46">
        <v>4844</v>
      </c>
      <c r="G10" s="15"/>
    </row>
    <row r="11" spans="1:7" s="14" customFormat="1" ht="20.100000000000001" customHeight="1" x14ac:dyDescent="0.15">
      <c r="A11" s="32" t="s">
        <v>24</v>
      </c>
      <c r="B11" s="35">
        <v>281198</v>
      </c>
      <c r="C11" s="35">
        <v>20299</v>
      </c>
      <c r="D11" s="35">
        <v>1600</v>
      </c>
      <c r="E11" s="35">
        <v>4066</v>
      </c>
      <c r="F11" s="47">
        <v>4950</v>
      </c>
    </row>
    <row r="12" spans="1:7" ht="12.95" customHeight="1" thickBot="1" x14ac:dyDescent="0.25">
      <c r="A12" s="48"/>
      <c r="B12" s="49"/>
      <c r="C12" s="49"/>
      <c r="D12" s="49"/>
      <c r="E12" s="49"/>
      <c r="F12" s="49"/>
      <c r="G12" s="5"/>
    </row>
    <row r="13" spans="1:7" s="6" customFormat="1" ht="50.1" customHeight="1" thickTop="1" x14ac:dyDescent="0.2">
      <c r="A13" s="21" t="s">
        <v>6</v>
      </c>
      <c r="B13" s="22" t="s">
        <v>20</v>
      </c>
      <c r="C13" s="22" t="s">
        <v>21</v>
      </c>
      <c r="D13" s="22" t="s">
        <v>19</v>
      </c>
      <c r="E13" s="23" t="s">
        <v>25</v>
      </c>
      <c r="F13" s="50"/>
    </row>
    <row r="14" spans="1:7" s="16" customFormat="1" ht="20.100000000000001" customHeight="1" x14ac:dyDescent="0.15">
      <c r="A14" s="31" t="s">
        <v>10</v>
      </c>
      <c r="B14" s="24">
        <v>21358</v>
      </c>
      <c r="C14" s="25">
        <v>29208</v>
      </c>
      <c r="D14" s="28">
        <v>667</v>
      </c>
      <c r="E14" s="28">
        <v>61770</v>
      </c>
      <c r="F14" s="51"/>
    </row>
    <row r="15" spans="1:7" s="16" customFormat="1" ht="20.100000000000001" customHeight="1" x14ac:dyDescent="0.15">
      <c r="A15" s="31" t="s">
        <v>11</v>
      </c>
      <c r="B15" s="26">
        <v>21815</v>
      </c>
      <c r="C15" s="27">
        <v>30034</v>
      </c>
      <c r="D15" s="28">
        <v>687</v>
      </c>
      <c r="E15" s="28">
        <v>61622</v>
      </c>
      <c r="F15" s="51"/>
    </row>
    <row r="16" spans="1:7" s="16" customFormat="1" ht="20.100000000000001" customHeight="1" x14ac:dyDescent="0.15">
      <c r="A16" s="31" t="s">
        <v>12</v>
      </c>
      <c r="B16" s="26">
        <v>22065</v>
      </c>
      <c r="C16" s="27">
        <v>30471</v>
      </c>
      <c r="D16" s="28">
        <v>680</v>
      </c>
      <c r="E16" s="28">
        <v>65810</v>
      </c>
      <c r="F16" s="51"/>
    </row>
    <row r="17" spans="1:254" s="16" customFormat="1" ht="20.100000000000001" customHeight="1" x14ac:dyDescent="0.15">
      <c r="A17" s="31" t="s">
        <v>13</v>
      </c>
      <c r="B17" s="26">
        <v>23069</v>
      </c>
      <c r="C17" s="27">
        <v>31571</v>
      </c>
      <c r="D17" s="28">
        <v>664</v>
      </c>
      <c r="E17" s="28">
        <v>68102</v>
      </c>
      <c r="F17" s="51"/>
    </row>
    <row r="18" spans="1:254" s="16" customFormat="1" ht="19.5" customHeight="1" x14ac:dyDescent="0.15">
      <c r="A18" s="32" t="s">
        <v>24</v>
      </c>
      <c r="B18" s="33">
        <v>23496</v>
      </c>
      <c r="C18" s="34">
        <v>32287</v>
      </c>
      <c r="D18" s="35">
        <v>733</v>
      </c>
      <c r="E18" s="35">
        <v>68871</v>
      </c>
      <c r="F18" s="51"/>
    </row>
    <row r="19" spans="1:254" ht="18" customHeight="1" x14ac:dyDescent="0.2">
      <c r="A19" s="52" t="s">
        <v>14</v>
      </c>
      <c r="B19" s="49"/>
      <c r="C19" s="53"/>
      <c r="D19" s="53"/>
      <c r="E19" s="53"/>
      <c r="F19" s="53"/>
      <c r="G19" s="5"/>
    </row>
    <row r="20" spans="1:254" ht="14.1" customHeight="1" x14ac:dyDescent="0.2">
      <c r="A20" s="43" t="s">
        <v>15</v>
      </c>
      <c r="B20" s="49"/>
      <c r="C20" s="53"/>
      <c r="D20" s="53"/>
      <c r="E20" s="53"/>
      <c r="F20" s="53"/>
      <c r="G20" s="5"/>
    </row>
    <row r="21" spans="1:254" ht="14.1" customHeight="1" x14ac:dyDescent="0.2">
      <c r="A21" s="43" t="s">
        <v>4</v>
      </c>
      <c r="B21" s="49"/>
      <c r="C21" s="53"/>
      <c r="D21" s="53"/>
      <c r="E21" s="53"/>
      <c r="F21" s="53"/>
      <c r="G21" s="5"/>
    </row>
    <row r="22" spans="1:254" ht="14.1" customHeight="1" x14ac:dyDescent="0.2">
      <c r="A22" s="43" t="s">
        <v>16</v>
      </c>
      <c r="B22" s="49"/>
      <c r="C22" s="53"/>
      <c r="D22" s="53"/>
      <c r="E22" s="54"/>
      <c r="F22" s="53"/>
      <c r="G22" s="5"/>
    </row>
    <row r="23" spans="1:254" s="8" customFormat="1" ht="14.25" customHeight="1" x14ac:dyDescent="0.2">
      <c r="A23" s="43"/>
      <c r="B23" s="49"/>
      <c r="C23" s="49"/>
      <c r="D23" s="49"/>
      <c r="E23" s="49"/>
      <c r="F23" s="49"/>
      <c r="G23" s="7"/>
    </row>
    <row r="24" spans="1:254" s="20" customFormat="1" ht="36" customHeight="1" x14ac:dyDescent="0.15">
      <c r="A24" s="40" t="s">
        <v>23</v>
      </c>
      <c r="B24" s="55"/>
      <c r="C24" s="55"/>
      <c r="D24" s="55"/>
      <c r="E24" s="55"/>
      <c r="F24" s="55"/>
      <c r="G24" s="19"/>
    </row>
    <row r="25" spans="1:254" s="8" customFormat="1" ht="13.5" customHeight="1" x14ac:dyDescent="0.2">
      <c r="A25" s="43" t="s">
        <v>3</v>
      </c>
      <c r="B25" s="56"/>
      <c r="C25" s="56"/>
      <c r="D25" s="56"/>
      <c r="E25" s="56"/>
      <c r="F25" s="56"/>
      <c r="G25" s="9"/>
    </row>
    <row r="26" spans="1:254" s="8" customFormat="1" ht="15.95" customHeight="1" thickBot="1" x14ac:dyDescent="0.2">
      <c r="A26" s="43"/>
      <c r="B26" s="43"/>
      <c r="C26" s="43"/>
      <c r="D26" s="43"/>
      <c r="E26" s="43"/>
      <c r="F26" s="44" t="s">
        <v>1</v>
      </c>
      <c r="G26" s="10"/>
    </row>
    <row r="27" spans="1:254" ht="50.1" customHeight="1" thickTop="1" x14ac:dyDescent="0.15">
      <c r="A27" s="21" t="s">
        <v>6</v>
      </c>
      <c r="B27" s="22" t="s">
        <v>17</v>
      </c>
      <c r="C27" s="22" t="s">
        <v>7</v>
      </c>
      <c r="D27" s="22" t="s">
        <v>18</v>
      </c>
      <c r="E27" s="22" t="s">
        <v>8</v>
      </c>
      <c r="F27" s="23" t="s">
        <v>9</v>
      </c>
      <c r="G27" s="12"/>
    </row>
    <row r="28" spans="1:254" s="14" customFormat="1" ht="20.100000000000001" customHeight="1" x14ac:dyDescent="0.15">
      <c r="A28" s="29" t="s">
        <v>10</v>
      </c>
      <c r="B28" s="28">
        <v>185880</v>
      </c>
      <c r="C28" s="28">
        <v>9518</v>
      </c>
      <c r="D28" s="28">
        <v>2533</v>
      </c>
      <c r="E28" s="28">
        <v>2108</v>
      </c>
      <c r="F28" s="45">
        <v>3010</v>
      </c>
      <c r="G28" s="17"/>
    </row>
    <row r="29" spans="1:254" s="14" customFormat="1" ht="20.100000000000001" customHeight="1" x14ac:dyDescent="0.15">
      <c r="A29" s="30" t="s">
        <v>11</v>
      </c>
      <c r="B29" s="28">
        <v>190996</v>
      </c>
      <c r="C29" s="28">
        <v>9556</v>
      </c>
      <c r="D29" s="28">
        <v>2434</v>
      </c>
      <c r="E29" s="28">
        <v>2192</v>
      </c>
      <c r="F29" s="45">
        <v>3380</v>
      </c>
      <c r="G29" s="17"/>
    </row>
    <row r="30" spans="1:254" s="14" customFormat="1" ht="20.100000000000001" customHeight="1" x14ac:dyDescent="0.15">
      <c r="A30" s="30" t="s">
        <v>12</v>
      </c>
      <c r="B30" s="28">
        <v>196531</v>
      </c>
      <c r="C30" s="28">
        <v>9765</v>
      </c>
      <c r="D30" s="28">
        <v>2443</v>
      </c>
      <c r="E30" s="28">
        <v>2296</v>
      </c>
      <c r="F30" s="45">
        <v>3660</v>
      </c>
      <c r="G30" s="15"/>
      <c r="IT30" s="18">
        <f>SUM(B30:IS30)</f>
        <v>214695</v>
      </c>
    </row>
    <row r="31" spans="1:254" s="14" customFormat="1" ht="20.100000000000001" customHeight="1" x14ac:dyDescent="0.15">
      <c r="A31" s="30" t="s">
        <v>13</v>
      </c>
      <c r="B31" s="27">
        <v>208544</v>
      </c>
      <c r="C31" s="27">
        <v>10626</v>
      </c>
      <c r="D31" s="27">
        <v>3001</v>
      </c>
      <c r="E31" s="27">
        <v>2539</v>
      </c>
      <c r="F31" s="57">
        <v>3906</v>
      </c>
      <c r="G31" s="15"/>
      <c r="IT31" s="18">
        <f>SUM(B31:IS31)</f>
        <v>228616</v>
      </c>
    </row>
    <row r="32" spans="1:254" s="14" customFormat="1" ht="20.100000000000001" customHeight="1" x14ac:dyDescent="0.15">
      <c r="A32" s="32" t="s">
        <v>24</v>
      </c>
      <c r="B32" s="35">
        <v>212141</v>
      </c>
      <c r="C32" s="35">
        <v>10780</v>
      </c>
      <c r="D32" s="35">
        <v>2987</v>
      </c>
      <c r="E32" s="35">
        <v>2720</v>
      </c>
      <c r="F32" s="47">
        <v>4123</v>
      </c>
      <c r="G32" s="15"/>
      <c r="IT32" s="18">
        <f>SUM(B32:IS32)</f>
        <v>232751</v>
      </c>
    </row>
    <row r="33" spans="1:7" ht="12.95" customHeight="1" thickBot="1" x14ac:dyDescent="0.25">
      <c r="A33" s="48"/>
      <c r="B33" s="49"/>
      <c r="C33" s="49"/>
      <c r="D33" s="49"/>
      <c r="E33" s="49"/>
      <c r="F33" s="49"/>
      <c r="G33" s="5"/>
    </row>
    <row r="34" spans="1:7" ht="50.1" customHeight="1" thickTop="1" x14ac:dyDescent="0.2">
      <c r="A34" s="21" t="s">
        <v>6</v>
      </c>
      <c r="B34" s="22" t="s">
        <v>20</v>
      </c>
      <c r="C34" s="22" t="s">
        <v>21</v>
      </c>
      <c r="D34" s="23" t="s">
        <v>19</v>
      </c>
      <c r="E34" s="50"/>
      <c r="F34" s="37"/>
    </row>
    <row r="35" spans="1:7" s="14" customFormat="1" ht="20.100000000000001" customHeight="1" x14ac:dyDescent="0.15">
      <c r="A35" s="29" t="s">
        <v>10</v>
      </c>
      <c r="B35" s="28">
        <v>2138</v>
      </c>
      <c r="C35" s="28">
        <v>8347</v>
      </c>
      <c r="D35" s="28">
        <v>61</v>
      </c>
      <c r="E35" s="58"/>
      <c r="F35" s="36"/>
    </row>
    <row r="36" spans="1:7" s="14" customFormat="1" ht="20.100000000000001" customHeight="1" x14ac:dyDescent="0.15">
      <c r="A36" s="30" t="s">
        <v>11</v>
      </c>
      <c r="B36" s="28">
        <v>2101</v>
      </c>
      <c r="C36" s="28">
        <v>8421</v>
      </c>
      <c r="D36" s="28">
        <v>63</v>
      </c>
      <c r="E36" s="58"/>
      <c r="F36" s="36"/>
    </row>
    <row r="37" spans="1:7" s="14" customFormat="1" ht="20.100000000000001" customHeight="1" x14ac:dyDescent="0.15">
      <c r="A37" s="30" t="s">
        <v>12</v>
      </c>
      <c r="B37" s="28">
        <v>2198</v>
      </c>
      <c r="C37" s="28">
        <v>8416</v>
      </c>
      <c r="D37" s="28">
        <v>60</v>
      </c>
      <c r="E37" s="58"/>
      <c r="F37" s="36"/>
    </row>
    <row r="38" spans="1:7" s="14" customFormat="1" ht="20.100000000000001" customHeight="1" x14ac:dyDescent="0.15">
      <c r="A38" s="30" t="s">
        <v>13</v>
      </c>
      <c r="B38" s="28">
        <v>2433</v>
      </c>
      <c r="C38" s="28">
        <v>8485</v>
      </c>
      <c r="D38" s="28">
        <v>67</v>
      </c>
      <c r="E38" s="58"/>
      <c r="F38" s="36"/>
    </row>
    <row r="39" spans="1:7" s="14" customFormat="1" ht="20.100000000000001" customHeight="1" x14ac:dyDescent="0.15">
      <c r="A39" s="32" t="s">
        <v>24</v>
      </c>
      <c r="B39" s="35">
        <v>2365</v>
      </c>
      <c r="C39" s="35">
        <v>8621</v>
      </c>
      <c r="D39" s="35">
        <v>73</v>
      </c>
      <c r="E39" s="58"/>
      <c r="F39" s="36"/>
    </row>
    <row r="40" spans="1:7" ht="18" customHeight="1" x14ac:dyDescent="0.2">
      <c r="A40" s="52" t="s">
        <v>14</v>
      </c>
      <c r="B40" s="49"/>
      <c r="C40" s="53"/>
      <c r="D40" s="53"/>
      <c r="E40" s="53"/>
      <c r="F40" s="53"/>
      <c r="G40" s="5"/>
    </row>
    <row r="41" spans="1:7" ht="14.1" customHeight="1" x14ac:dyDescent="0.2">
      <c r="A41" s="43" t="s">
        <v>15</v>
      </c>
      <c r="B41" s="49"/>
      <c r="C41" s="53"/>
      <c r="D41" s="53"/>
      <c r="E41" s="53"/>
      <c r="F41" s="53"/>
      <c r="G41" s="5"/>
    </row>
    <row r="42" spans="1:7" ht="14.1" customHeight="1" x14ac:dyDescent="0.2">
      <c r="A42" s="43" t="s">
        <v>5</v>
      </c>
      <c r="B42" s="49"/>
      <c r="C42" s="53"/>
      <c r="D42" s="53"/>
      <c r="E42" s="53"/>
      <c r="F42" s="53"/>
      <c r="G42" s="5"/>
    </row>
    <row r="43" spans="1:7" s="8" customFormat="1" ht="14.25" customHeight="1" x14ac:dyDescent="0.2">
      <c r="A43" s="43"/>
      <c r="B43" s="49"/>
      <c r="C43" s="49"/>
      <c r="D43" s="49"/>
      <c r="E43" s="49"/>
      <c r="F43" s="49"/>
      <c r="G43" s="7"/>
    </row>
  </sheetData>
  <phoneticPr fontId="7"/>
  <pageMargins left="0.78740157480314965" right="0.78740157480314965" top="0.59055118110236227" bottom="0.59055118110236227" header="0.51181102362204722" footer="0.1181102362204724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13-1,2,p272</vt:lpstr>
      <vt:lpstr>'13-1,2,p272'!Print_Area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2024-03-04T06:03:56Z</cp:lastPrinted>
  <dcterms:modified xsi:type="dcterms:W3CDTF">2024-03-04T06:04:04Z</dcterms:modified>
</cp:coreProperties>
</file>