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特別土地保有税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<sst xmlns="http://schemas.openxmlformats.org/spreadsheetml/2006/main" count="97" uniqueCount="94">
  <si>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</si>
  <si>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</si>
  <si>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</si>
  <si>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</si>
  <si>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</si>
  <si>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</si>
  <si>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</si>
  <si>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</si>
  <si>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</si>
  <si>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</si>
  <si>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</si>
  <si>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</si>
  <si>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</si>
  <si>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</si>
  <si>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</si>
  <si>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</si>
  <si>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</si>
  <si>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</si>
  <si>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</si>
  <si>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</si>
  <si>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</si>
  <si>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</si>
  <si>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</si>
  <si>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</si>
  <si>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</si>
  <si>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</si>
  <si>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</si>
  <si>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</si>
  <si>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</si>
  <si>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</si>
  <si>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</si>
  <si>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</si>
  <si>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</si>
  <si>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</si>
  <si>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</si>
  <si>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</si>
  <si>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</si>
  <si>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</si>
  <si>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</si>
  <si>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</si>
  <si>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</si>
  <si>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</si>
  <si>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</si>
  <si>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</si>
  <si>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</si>
  <si>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</si>
  <si>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</si>
  <si>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</si>
  <si>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</si>
  <si>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</si>
  <si>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</si>
  <si>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</si>
  <si>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</si>
  <si>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</si>
  <si>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</si>
  <si>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</si>
  <si>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</si>
  <si>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</si>
  <si>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</si>
  <si>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</si>
  <si>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</si>
  <si>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</si>
  <si>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</si>
  <si>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</si>
  <si>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</si>
  <si>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</si>
  <si>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</si>
  <si>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</si>
  <si>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</si>
  <si>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</si>
  <si>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</si>
  <si>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</si>
  <si>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</si>
  <si>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</si>
  <si>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</si>
  <si>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</si>
  <si>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</si>
  <si>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</si>
  <si>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</si>
  <si>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</si>
  <si>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</si>
  <si>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　（６）特別土地保有税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</si>
  <si>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</si>
  <si>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</si>
  <si>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</si>
  <si>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</si>
  <si>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</si>
  <si>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</si>
  <si>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</si>
  <si>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</si>
  <si>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</si>
  <si>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一　普通税</t>
  </si>
  <si>
    <t>　１　法定普通税</t>
  </si>
  <si>
    <t>平成22年度市町村税の徴収実績（市町村別）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</si>
</sst>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vertical="center"/>
    </xf>
    <xf numFmtId="176" fontId="4" fillId="0" borderId="5" xfId="15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>
      <alignment vertical="center"/>
    </xf>
    <xf numFmtId="176" fontId="4" fillId="0" borderId="13" xfId="15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176" fontId="4" fillId="0" borderId="17" xfId="15" applyNumberFormat="1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vertical="center"/>
    </xf>
    <xf numFmtId="176" fontId="4" fillId="0" borderId="9" xfId="15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176" fontId="4" fillId="0" borderId="18" xfId="15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9" fontId="4" fillId="0" borderId="0" xfId="15" applyFont="1" applyBorder="1" applyAlignment="1" applyProtection="1">
      <alignment horizontal="right" vertical="center"/>
      <protection/>
    </xf>
    <xf numFmtId="38" fontId="4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E3" sqref="E3"/>
    </sheetView>
  </sheetViews>
  <sheetFormatPr defaultColWidth="9.00390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9.625" style="49" customWidth="1"/>
    <col min="13" max="15" width="6.625" style="50" customWidth="1"/>
    <col min="16" max="16384" width="9.00390625" style="49" customWidth="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91</v>
      </c>
      <c r="B2" s="8"/>
      <c r="C2" s="8"/>
    </row>
    <row r="3" spans="1:3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81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4" t="s">
        <v>0</v>
      </c>
      <c r="O4" s="54"/>
    </row>
    <row r="5" spans="1:15" s="15" customFormat="1" ht="12.75" customHeight="1">
      <c r="A5" s="13"/>
      <c r="B5" s="51" t="s">
        <v>82</v>
      </c>
      <c r="C5" s="14"/>
      <c r="D5" s="55" t="s">
        <v>83</v>
      </c>
      <c r="E5" s="55"/>
      <c r="F5" s="55"/>
      <c r="G5" s="55"/>
      <c r="H5" s="55"/>
      <c r="I5" s="55" t="s">
        <v>84</v>
      </c>
      <c r="J5" s="55"/>
      <c r="K5" s="55"/>
      <c r="L5" s="55"/>
      <c r="M5" s="55" t="s">
        <v>85</v>
      </c>
      <c r="N5" s="55"/>
      <c r="O5" s="55"/>
    </row>
    <row r="6" spans="1:15" s="6" customFormat="1" ht="12.75" customHeight="1">
      <c r="A6" s="16"/>
      <c r="B6" s="52"/>
      <c r="C6" s="18"/>
      <c r="D6" s="19"/>
      <c r="E6" s="19"/>
      <c r="F6" s="19"/>
      <c r="G6" s="20" t="s">
        <v>86</v>
      </c>
      <c r="H6" s="19" t="s">
        <v>87</v>
      </c>
      <c r="I6" s="19"/>
      <c r="J6" s="19"/>
      <c r="K6" s="19"/>
      <c r="L6" s="20" t="s">
        <v>1</v>
      </c>
      <c r="M6" s="20"/>
      <c r="N6" s="20"/>
      <c r="O6" s="20"/>
    </row>
    <row r="7" spans="1:15" s="6" customFormat="1" ht="12.75" customHeight="1">
      <c r="A7" s="16"/>
      <c r="B7" s="52"/>
      <c r="C7" s="18"/>
      <c r="D7" s="20" t="s">
        <v>2</v>
      </c>
      <c r="E7" s="20" t="s">
        <v>3</v>
      </c>
      <c r="F7" s="21" t="s">
        <v>88</v>
      </c>
      <c r="G7" s="20" t="s">
        <v>4</v>
      </c>
      <c r="H7" s="19" t="s">
        <v>89</v>
      </c>
      <c r="I7" s="20" t="s">
        <v>2</v>
      </c>
      <c r="J7" s="20" t="s">
        <v>3</v>
      </c>
      <c r="K7" s="21" t="s">
        <v>88</v>
      </c>
      <c r="L7" s="20" t="s">
        <v>5</v>
      </c>
      <c r="M7" s="20" t="s">
        <v>6</v>
      </c>
      <c r="N7" s="20" t="s">
        <v>7</v>
      </c>
      <c r="O7" s="20" t="s">
        <v>8</v>
      </c>
    </row>
    <row r="8" spans="1:15" s="6" customFormat="1" ht="12.75" customHeight="1">
      <c r="A8" s="22"/>
      <c r="B8" s="53"/>
      <c r="C8" s="24"/>
      <c r="D8" s="25" t="s">
        <v>9</v>
      </c>
      <c r="E8" s="25" t="s">
        <v>10</v>
      </c>
      <c r="F8" s="25" t="s">
        <v>11</v>
      </c>
      <c r="G8" s="25" t="s">
        <v>12</v>
      </c>
      <c r="H8" s="26" t="s">
        <v>90</v>
      </c>
      <c r="I8" s="25" t="s">
        <v>13</v>
      </c>
      <c r="J8" s="25" t="s">
        <v>14</v>
      </c>
      <c r="K8" s="25" t="s">
        <v>15</v>
      </c>
      <c r="L8" s="25" t="s">
        <v>16</v>
      </c>
      <c r="M8" s="27"/>
      <c r="N8" s="27"/>
      <c r="O8" s="27"/>
    </row>
    <row r="9" spans="1:15" s="30" customFormat="1" ht="12.75" customHeight="1">
      <c r="A9" s="16"/>
      <c r="B9" s="17" t="s">
        <v>17</v>
      </c>
      <c r="C9" s="18"/>
      <c r="D9" s="28">
        <v>60620</v>
      </c>
      <c r="E9" s="28">
        <v>110370</v>
      </c>
      <c r="F9" s="28">
        <v>170990</v>
      </c>
      <c r="G9" s="28">
        <v>0</v>
      </c>
      <c r="H9" s="28">
        <v>0</v>
      </c>
      <c r="I9" s="28">
        <v>60620</v>
      </c>
      <c r="J9" s="28">
        <v>1328</v>
      </c>
      <c r="K9" s="28">
        <v>61948</v>
      </c>
      <c r="L9" s="28">
        <v>0</v>
      </c>
      <c r="M9" s="29">
        <f aca="true" t="shared" si="0" ref="M9:M40">IF(I9=0,"",(I9/D9))</f>
        <v>1</v>
      </c>
      <c r="N9" s="29">
        <f aca="true" t="shared" si="1" ref="N9:N40">IF(J9=0,"",(J9/E9))</f>
        <v>0.012032255141795779</v>
      </c>
      <c r="O9" s="29">
        <f aca="true" t="shared" si="2" ref="O9:O40">IF(K9=0,"",(K9/F9))</f>
        <v>0.3622901924089128</v>
      </c>
    </row>
    <row r="10" spans="1:15" s="30" customFormat="1" ht="12.75" customHeight="1">
      <c r="A10" s="16"/>
      <c r="B10" s="17" t="s">
        <v>18</v>
      </c>
      <c r="C10" s="18"/>
      <c r="D10" s="28">
        <v>0</v>
      </c>
      <c r="E10" s="28">
        <v>10211</v>
      </c>
      <c r="F10" s="28">
        <v>10211</v>
      </c>
      <c r="G10" s="28">
        <v>0</v>
      </c>
      <c r="H10" s="28">
        <v>0</v>
      </c>
      <c r="I10" s="28">
        <v>0</v>
      </c>
      <c r="J10" s="28">
        <v>1564</v>
      </c>
      <c r="K10" s="28">
        <v>1564</v>
      </c>
      <c r="L10" s="28">
        <v>0</v>
      </c>
      <c r="M10" s="29">
        <f t="shared" si="0"/>
      </c>
      <c r="N10" s="29">
        <f t="shared" si="1"/>
        <v>0.15316815199294878</v>
      </c>
      <c r="O10" s="29">
        <f t="shared" si="2"/>
        <v>0.15316815199294878</v>
      </c>
    </row>
    <row r="11" spans="1:15" s="30" customFormat="1" ht="12.75" customHeight="1">
      <c r="A11" s="16"/>
      <c r="B11" s="17" t="s">
        <v>19</v>
      </c>
      <c r="C11" s="18"/>
      <c r="D11" s="28">
        <v>0</v>
      </c>
      <c r="E11" s="28">
        <v>6412</v>
      </c>
      <c r="F11" s="28">
        <v>6412</v>
      </c>
      <c r="G11" s="28">
        <v>0</v>
      </c>
      <c r="H11" s="28">
        <v>6412</v>
      </c>
      <c r="I11" s="28">
        <v>0</v>
      </c>
      <c r="J11" s="28">
        <v>0</v>
      </c>
      <c r="K11" s="28">
        <v>0</v>
      </c>
      <c r="L11" s="28">
        <v>0</v>
      </c>
      <c r="M11" s="29">
        <f t="shared" si="0"/>
      </c>
      <c r="N11" s="29">
        <f t="shared" si="1"/>
      </c>
      <c r="O11" s="29">
        <f t="shared" si="2"/>
      </c>
    </row>
    <row r="12" spans="1:15" s="30" customFormat="1" ht="12.75" customHeight="1">
      <c r="A12" s="16"/>
      <c r="B12" s="17" t="s">
        <v>20</v>
      </c>
      <c r="C12" s="18"/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0"/>
      </c>
      <c r="N12" s="29">
        <f t="shared" si="1"/>
      </c>
      <c r="O12" s="29">
        <f t="shared" si="2"/>
      </c>
    </row>
    <row r="13" spans="1:15" s="31" customFormat="1" ht="12.75" customHeight="1">
      <c r="A13" s="16"/>
      <c r="B13" s="17" t="s">
        <v>21</v>
      </c>
      <c r="C13" s="18"/>
      <c r="D13" s="28">
        <v>0</v>
      </c>
      <c r="E13" s="28">
        <v>92</v>
      </c>
      <c r="F13" s="28">
        <v>92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</c>
      <c r="N13" s="29">
        <f t="shared" si="1"/>
      </c>
      <c r="O13" s="29">
        <f t="shared" si="2"/>
      </c>
    </row>
    <row r="14" spans="1:15" s="31" customFormat="1" ht="12.75" customHeight="1">
      <c r="A14" s="32"/>
      <c r="B14" s="33" t="s">
        <v>22</v>
      </c>
      <c r="C14" s="34"/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f t="shared" si="0"/>
      </c>
      <c r="N14" s="36">
        <f t="shared" si="1"/>
      </c>
      <c r="O14" s="36">
        <f t="shared" si="2"/>
      </c>
    </row>
    <row r="15" spans="1:15" s="31" customFormat="1" ht="12.75" customHeight="1">
      <c r="A15" s="16"/>
      <c r="B15" s="17" t="s">
        <v>23</v>
      </c>
      <c r="C15" s="1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</c>
      <c r="N15" s="29">
        <f t="shared" si="1"/>
      </c>
      <c r="O15" s="29">
        <f t="shared" si="2"/>
      </c>
    </row>
    <row r="16" spans="1:15" s="31" customFormat="1" ht="12.75" customHeight="1">
      <c r="A16" s="16"/>
      <c r="B16" s="17" t="s">
        <v>24</v>
      </c>
      <c r="C16" s="18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</c>
      <c r="N16" s="29">
        <f t="shared" si="1"/>
      </c>
      <c r="O16" s="29">
        <f t="shared" si="2"/>
      </c>
    </row>
    <row r="17" spans="1:15" s="31" customFormat="1" ht="12.75" customHeight="1">
      <c r="A17" s="16"/>
      <c r="B17" s="17" t="s">
        <v>25</v>
      </c>
      <c r="C17" s="18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</c>
      <c r="N17" s="29">
        <f t="shared" si="1"/>
      </c>
      <c r="O17" s="29">
        <f t="shared" si="2"/>
      </c>
    </row>
    <row r="18" spans="1:15" s="31" customFormat="1" ht="12.75" customHeight="1">
      <c r="A18" s="37"/>
      <c r="B18" s="38" t="s">
        <v>26</v>
      </c>
      <c r="C18" s="39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f t="shared" si="0"/>
      </c>
      <c r="N18" s="41">
        <f t="shared" si="1"/>
      </c>
      <c r="O18" s="41">
        <f t="shared" si="2"/>
      </c>
    </row>
    <row r="19" spans="1:15" s="31" customFormat="1" ht="12.75" customHeight="1">
      <c r="A19" s="16"/>
      <c r="B19" s="17" t="s">
        <v>27</v>
      </c>
      <c r="C19" s="18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</c>
      <c r="N19" s="29">
        <f t="shared" si="1"/>
      </c>
      <c r="O19" s="29">
        <f t="shared" si="2"/>
      </c>
    </row>
    <row r="20" spans="1:15" s="31" customFormat="1" ht="12.75" customHeight="1">
      <c r="A20" s="16"/>
      <c r="B20" s="17" t="s">
        <v>28</v>
      </c>
      <c r="C20" s="18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</c>
      <c r="N20" s="29">
        <f t="shared" si="1"/>
      </c>
      <c r="O20" s="29">
        <f t="shared" si="2"/>
      </c>
    </row>
    <row r="21" spans="1:15" s="31" customFormat="1" ht="12.75" customHeight="1">
      <c r="A21" s="16"/>
      <c r="B21" s="17" t="s">
        <v>29</v>
      </c>
      <c r="C21" s="18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</c>
      <c r="N21" s="29">
        <f t="shared" si="1"/>
      </c>
      <c r="O21" s="29">
        <f t="shared" si="2"/>
      </c>
    </row>
    <row r="22" spans="1:15" s="31" customFormat="1" ht="12.75" customHeight="1">
      <c r="A22" s="16"/>
      <c r="B22" s="17" t="s">
        <v>30</v>
      </c>
      <c r="C22" s="18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</c>
      <c r="N22" s="29">
        <f t="shared" si="1"/>
      </c>
      <c r="O22" s="29">
        <f t="shared" si="2"/>
      </c>
    </row>
    <row r="23" spans="1:15" s="31" customFormat="1" ht="12.75" customHeight="1">
      <c r="A23" s="16"/>
      <c r="B23" s="17" t="s">
        <v>31</v>
      </c>
      <c r="C23" s="18"/>
      <c r="D23" s="28">
        <v>0</v>
      </c>
      <c r="E23" s="28">
        <v>37935</v>
      </c>
      <c r="F23" s="28">
        <v>37935</v>
      </c>
      <c r="G23" s="28">
        <v>0</v>
      </c>
      <c r="H23" s="28">
        <v>37935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</c>
      <c r="N23" s="29">
        <f t="shared" si="1"/>
      </c>
      <c r="O23" s="29">
        <f t="shared" si="2"/>
      </c>
    </row>
    <row r="24" spans="1:15" s="31" customFormat="1" ht="12.75" customHeight="1">
      <c r="A24" s="32"/>
      <c r="B24" s="33" t="s">
        <v>32</v>
      </c>
      <c r="C24" s="34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f t="shared" si="0"/>
      </c>
      <c r="N24" s="36">
        <f t="shared" si="1"/>
      </c>
      <c r="O24" s="36">
        <f t="shared" si="2"/>
      </c>
    </row>
    <row r="25" spans="1:15" s="31" customFormat="1" ht="12.75" customHeight="1">
      <c r="A25" s="16"/>
      <c r="B25" s="17" t="s">
        <v>33</v>
      </c>
      <c r="C25" s="18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</c>
      <c r="N25" s="29">
        <f t="shared" si="1"/>
      </c>
      <c r="O25" s="29">
        <f t="shared" si="2"/>
      </c>
    </row>
    <row r="26" spans="1:15" s="31" customFormat="1" ht="12.75" customHeight="1">
      <c r="A26" s="16"/>
      <c r="B26" s="17" t="s">
        <v>34</v>
      </c>
      <c r="C26" s="18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</c>
      <c r="N26" s="29">
        <f t="shared" si="1"/>
      </c>
      <c r="O26" s="29">
        <f t="shared" si="2"/>
      </c>
    </row>
    <row r="27" spans="1:15" s="31" customFormat="1" ht="12.75" customHeight="1">
      <c r="A27" s="16"/>
      <c r="B27" s="17" t="s">
        <v>35</v>
      </c>
      <c r="C27" s="18"/>
      <c r="D27" s="28">
        <v>100420</v>
      </c>
      <c r="E27" s="28">
        <v>0</v>
      </c>
      <c r="F27" s="28">
        <v>100420</v>
      </c>
      <c r="G27" s="28">
        <v>0</v>
      </c>
      <c r="H27" s="28">
        <v>100420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</c>
      <c r="N27" s="29">
        <f t="shared" si="1"/>
      </c>
      <c r="O27" s="29">
        <f t="shared" si="2"/>
      </c>
    </row>
    <row r="28" spans="1:15" s="31" customFormat="1" ht="12.75" customHeight="1">
      <c r="A28" s="37"/>
      <c r="B28" s="38" t="s">
        <v>36</v>
      </c>
      <c r="C28" s="39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1">
        <f t="shared" si="0"/>
      </c>
      <c r="N28" s="41">
        <f t="shared" si="1"/>
      </c>
      <c r="O28" s="41">
        <f t="shared" si="2"/>
      </c>
    </row>
    <row r="29" spans="1:15" s="31" customFormat="1" ht="12.75" customHeight="1">
      <c r="A29" s="16"/>
      <c r="B29" s="17" t="s">
        <v>37</v>
      </c>
      <c r="C29" s="18"/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</c>
      <c r="N29" s="29">
        <f t="shared" si="1"/>
      </c>
      <c r="O29" s="29">
        <f t="shared" si="2"/>
      </c>
    </row>
    <row r="30" spans="1:15" s="31" customFormat="1" ht="12.75" customHeight="1">
      <c r="A30" s="16"/>
      <c r="B30" s="17" t="s">
        <v>38</v>
      </c>
      <c r="C30" s="18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</c>
      <c r="N30" s="29">
        <f t="shared" si="1"/>
      </c>
      <c r="O30" s="29">
        <f t="shared" si="2"/>
      </c>
    </row>
    <row r="31" spans="1:15" s="31" customFormat="1" ht="12.75" customHeight="1">
      <c r="A31" s="16"/>
      <c r="B31" s="17" t="s">
        <v>39</v>
      </c>
      <c r="C31" s="18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</c>
      <c r="N31" s="29">
        <f t="shared" si="1"/>
      </c>
      <c r="O31" s="29">
        <f t="shared" si="2"/>
      </c>
    </row>
    <row r="32" spans="1:15" s="31" customFormat="1" ht="12.75" customHeight="1">
      <c r="A32" s="16"/>
      <c r="B32" s="17" t="s">
        <v>40</v>
      </c>
      <c r="C32" s="18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</c>
      <c r="N32" s="29">
        <f t="shared" si="1"/>
      </c>
      <c r="O32" s="29">
        <f t="shared" si="2"/>
      </c>
    </row>
    <row r="33" spans="1:15" s="31" customFormat="1" ht="12.75" customHeight="1">
      <c r="A33" s="37"/>
      <c r="B33" s="38" t="s">
        <v>41</v>
      </c>
      <c r="C33" s="39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1">
        <f t="shared" si="0"/>
      </c>
      <c r="N33" s="41">
        <f t="shared" si="1"/>
      </c>
      <c r="O33" s="41">
        <f t="shared" si="2"/>
      </c>
    </row>
    <row r="34" spans="1:15" s="31" customFormat="1" ht="12.75" customHeight="1">
      <c r="A34" s="16"/>
      <c r="B34" s="17" t="s">
        <v>42</v>
      </c>
      <c r="C34" s="18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</c>
      <c r="N34" s="29">
        <f t="shared" si="1"/>
      </c>
      <c r="O34" s="29">
        <f t="shared" si="2"/>
      </c>
    </row>
    <row r="35" spans="1:15" s="31" customFormat="1" ht="12.75" customHeight="1">
      <c r="A35" s="16"/>
      <c r="B35" s="17" t="s">
        <v>43</v>
      </c>
      <c r="C35" s="18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</c>
      <c r="N35" s="29">
        <f t="shared" si="1"/>
      </c>
      <c r="O35" s="29">
        <f t="shared" si="2"/>
      </c>
    </row>
    <row r="36" spans="1:15" s="31" customFormat="1" ht="12.75" customHeight="1">
      <c r="A36" s="16"/>
      <c r="B36" s="17" t="s">
        <v>44</v>
      </c>
      <c r="C36" s="18"/>
      <c r="D36" s="28">
        <v>0</v>
      </c>
      <c r="E36" s="28">
        <v>1314</v>
      </c>
      <c r="F36" s="28">
        <v>1314</v>
      </c>
      <c r="G36" s="28">
        <v>0</v>
      </c>
      <c r="H36" s="28">
        <v>0</v>
      </c>
      <c r="I36" s="28">
        <v>0</v>
      </c>
      <c r="J36" s="28">
        <v>50</v>
      </c>
      <c r="K36" s="28">
        <v>50</v>
      </c>
      <c r="L36" s="28">
        <v>0</v>
      </c>
      <c r="M36" s="29">
        <f t="shared" si="0"/>
      </c>
      <c r="N36" s="29">
        <f t="shared" si="1"/>
        <v>0.0380517503805175</v>
      </c>
      <c r="O36" s="29">
        <f t="shared" si="2"/>
        <v>0.0380517503805175</v>
      </c>
    </row>
    <row r="37" spans="1:15" s="31" customFormat="1" ht="12.75" customHeight="1">
      <c r="A37" s="16"/>
      <c r="B37" s="17" t="s">
        <v>45</v>
      </c>
      <c r="C37" s="18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</c>
      <c r="N37" s="29">
        <f t="shared" si="1"/>
      </c>
      <c r="O37" s="29">
        <f t="shared" si="2"/>
      </c>
    </row>
    <row r="38" spans="1:15" s="31" customFormat="1" ht="12.75" customHeight="1">
      <c r="A38" s="37"/>
      <c r="B38" s="38" t="s">
        <v>46</v>
      </c>
      <c r="C38" s="39"/>
      <c r="D38" s="40">
        <v>0</v>
      </c>
      <c r="E38" s="40">
        <v>4865</v>
      </c>
      <c r="F38" s="40">
        <v>4865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f t="shared" si="0"/>
      </c>
      <c r="N38" s="41">
        <f t="shared" si="1"/>
      </c>
      <c r="O38" s="41">
        <f t="shared" si="2"/>
      </c>
    </row>
    <row r="39" spans="1:15" s="31" customFormat="1" ht="12.75" customHeight="1">
      <c r="A39" s="16"/>
      <c r="B39" s="17" t="s">
        <v>47</v>
      </c>
      <c r="C39" s="1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</c>
      <c r="N39" s="29">
        <f t="shared" si="1"/>
      </c>
      <c r="O39" s="29">
        <f t="shared" si="2"/>
      </c>
    </row>
    <row r="40" spans="1:15" s="31" customFormat="1" ht="12.75" customHeight="1">
      <c r="A40" s="16"/>
      <c r="B40" s="17" t="s">
        <v>48</v>
      </c>
      <c r="C40" s="18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</c>
      <c r="N40" s="29">
        <f t="shared" si="1"/>
      </c>
      <c r="O40" s="29">
        <f t="shared" si="2"/>
      </c>
    </row>
    <row r="41" spans="1:15" s="31" customFormat="1" ht="12.75" customHeight="1">
      <c r="A41" s="16"/>
      <c r="B41" s="17" t="s">
        <v>49</v>
      </c>
      <c r="C41" s="18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aca="true" t="shared" si="3" ref="M41:M72">IF(I41=0,"",(I41/D41))</f>
      </c>
      <c r="N41" s="29">
        <f aca="true" t="shared" si="4" ref="N41:N72">IF(J41=0,"",(J41/E41))</f>
      </c>
      <c r="O41" s="29">
        <f aca="true" t="shared" si="5" ref="O41:O72">IF(K41=0,"",(K41/F41))</f>
      </c>
    </row>
    <row r="42" spans="1:15" s="31" customFormat="1" ht="12.75" customHeight="1">
      <c r="A42" s="16"/>
      <c r="B42" s="17" t="s">
        <v>50</v>
      </c>
      <c r="C42" s="18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3"/>
      </c>
      <c r="N42" s="29">
        <f t="shared" si="4"/>
      </c>
      <c r="O42" s="29">
        <f t="shared" si="5"/>
      </c>
    </row>
    <row r="43" spans="1:15" s="31" customFormat="1" ht="12.75" customHeight="1">
      <c r="A43" s="16"/>
      <c r="B43" s="17" t="s">
        <v>51</v>
      </c>
      <c r="C43" s="1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f t="shared" si="3"/>
      </c>
      <c r="N43" s="29">
        <f t="shared" si="4"/>
      </c>
      <c r="O43" s="29">
        <f t="shared" si="5"/>
      </c>
    </row>
    <row r="44" spans="1:15" s="31" customFormat="1" ht="12.75" customHeight="1">
      <c r="A44" s="32"/>
      <c r="B44" s="33" t="s">
        <v>52</v>
      </c>
      <c r="C44" s="34"/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3"/>
      </c>
      <c r="N44" s="36">
        <f t="shared" si="4"/>
      </c>
      <c r="O44" s="36">
        <f t="shared" si="5"/>
      </c>
    </row>
    <row r="45" spans="1:15" s="31" customFormat="1" ht="12.75" customHeight="1">
      <c r="A45" s="16"/>
      <c r="B45" s="17" t="s">
        <v>53</v>
      </c>
      <c r="C45" s="1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3"/>
      </c>
      <c r="N45" s="29">
        <f t="shared" si="4"/>
      </c>
      <c r="O45" s="29">
        <f t="shared" si="5"/>
      </c>
    </row>
    <row r="46" spans="1:15" s="31" customFormat="1" ht="12.75" customHeight="1">
      <c r="A46" s="16"/>
      <c r="B46" s="17" t="s">
        <v>54</v>
      </c>
      <c r="C46" s="18"/>
      <c r="D46" s="28">
        <v>0</v>
      </c>
      <c r="E46" s="28">
        <v>9045</v>
      </c>
      <c r="F46" s="28">
        <v>9045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3"/>
      </c>
      <c r="N46" s="29">
        <f t="shared" si="4"/>
      </c>
      <c r="O46" s="29">
        <f t="shared" si="5"/>
      </c>
    </row>
    <row r="47" spans="1:15" s="31" customFormat="1" ht="12.75" customHeight="1">
      <c r="A47" s="16"/>
      <c r="B47" s="17" t="s">
        <v>55</v>
      </c>
      <c r="C47" s="1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f t="shared" si="3"/>
      </c>
      <c r="N47" s="29">
        <f t="shared" si="4"/>
      </c>
      <c r="O47" s="29">
        <f t="shared" si="5"/>
      </c>
    </row>
    <row r="48" spans="1:15" s="31" customFormat="1" ht="12.75" customHeight="1">
      <c r="A48" s="37"/>
      <c r="B48" s="38" t="s">
        <v>56</v>
      </c>
      <c r="C48" s="39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f t="shared" si="3"/>
      </c>
      <c r="N48" s="41">
        <f t="shared" si="4"/>
      </c>
      <c r="O48" s="41">
        <f t="shared" si="5"/>
      </c>
    </row>
    <row r="49" spans="1:15" s="31" customFormat="1" ht="12.75" customHeight="1">
      <c r="A49" s="16"/>
      <c r="B49" s="17" t="s">
        <v>57</v>
      </c>
      <c r="C49" s="18"/>
      <c r="D49" s="28">
        <v>0</v>
      </c>
      <c r="E49" s="28">
        <v>3067</v>
      </c>
      <c r="F49" s="28">
        <v>3067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f t="shared" si="3"/>
      </c>
      <c r="N49" s="29">
        <f t="shared" si="4"/>
      </c>
      <c r="O49" s="29">
        <f t="shared" si="5"/>
      </c>
    </row>
    <row r="50" spans="1:15" s="31" customFormat="1" ht="12.75" customHeight="1">
      <c r="A50" s="16"/>
      <c r="B50" s="17" t="s">
        <v>58</v>
      </c>
      <c r="C50" s="1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3"/>
      </c>
      <c r="N50" s="29">
        <f t="shared" si="4"/>
      </c>
      <c r="O50" s="29">
        <f t="shared" si="5"/>
      </c>
    </row>
    <row r="51" spans="1:15" s="31" customFormat="1" ht="12.75" customHeight="1">
      <c r="A51" s="16"/>
      <c r="B51" s="17" t="s">
        <v>59</v>
      </c>
      <c r="C51" s="18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3"/>
      </c>
      <c r="N51" s="29">
        <f t="shared" si="4"/>
      </c>
      <c r="O51" s="29">
        <f t="shared" si="5"/>
      </c>
    </row>
    <row r="52" spans="1:15" s="31" customFormat="1" ht="12.75" customHeight="1">
      <c r="A52" s="16"/>
      <c r="B52" s="17" t="s">
        <v>60</v>
      </c>
      <c r="C52" s="18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f t="shared" si="3"/>
      </c>
      <c r="N52" s="29">
        <f t="shared" si="4"/>
      </c>
      <c r="O52" s="29">
        <f t="shared" si="5"/>
      </c>
    </row>
    <row r="53" spans="1:15" s="31" customFormat="1" ht="12.75" customHeight="1">
      <c r="A53" s="37"/>
      <c r="B53" s="38" t="s">
        <v>61</v>
      </c>
      <c r="C53" s="39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f t="shared" si="3"/>
      </c>
      <c r="N53" s="41">
        <f t="shared" si="4"/>
      </c>
      <c r="O53" s="41">
        <f t="shared" si="5"/>
      </c>
    </row>
    <row r="54" spans="1:15" s="31" customFormat="1" ht="12.75" customHeight="1">
      <c r="A54" s="16"/>
      <c r="B54" s="17" t="s">
        <v>62</v>
      </c>
      <c r="C54" s="18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f t="shared" si="3"/>
      </c>
      <c r="N54" s="29">
        <f t="shared" si="4"/>
      </c>
      <c r="O54" s="29">
        <f t="shared" si="5"/>
      </c>
    </row>
    <row r="55" spans="1:15" s="31" customFormat="1" ht="12.75" customHeight="1">
      <c r="A55" s="16"/>
      <c r="B55" s="17" t="s">
        <v>63</v>
      </c>
      <c r="C55" s="18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f t="shared" si="3"/>
      </c>
      <c r="N55" s="29">
        <f t="shared" si="4"/>
      </c>
      <c r="O55" s="29">
        <f t="shared" si="5"/>
      </c>
    </row>
    <row r="56" spans="1:15" s="31" customFormat="1" ht="12.75" customHeight="1">
      <c r="A56" s="16"/>
      <c r="B56" s="17" t="s">
        <v>64</v>
      </c>
      <c r="C56" s="18"/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9">
        <f t="shared" si="3"/>
      </c>
      <c r="N56" s="29">
        <f t="shared" si="4"/>
      </c>
      <c r="O56" s="29">
        <f t="shared" si="5"/>
      </c>
    </row>
    <row r="57" spans="1:15" s="31" customFormat="1" ht="12.75" customHeight="1">
      <c r="A57" s="16"/>
      <c r="B57" s="17" t="s">
        <v>65</v>
      </c>
      <c r="C57" s="18"/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9">
        <f t="shared" si="3"/>
      </c>
      <c r="N57" s="29">
        <f t="shared" si="4"/>
      </c>
      <c r="O57" s="29">
        <f t="shared" si="5"/>
      </c>
    </row>
    <row r="58" spans="1:15" s="31" customFormat="1" ht="12.75" customHeight="1">
      <c r="A58" s="37"/>
      <c r="B58" s="38" t="s">
        <v>66</v>
      </c>
      <c r="C58" s="39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1">
        <f t="shared" si="3"/>
      </c>
      <c r="N58" s="41">
        <f t="shared" si="4"/>
      </c>
      <c r="O58" s="41">
        <f t="shared" si="5"/>
      </c>
    </row>
    <row r="59" spans="1:15" s="31" customFormat="1" ht="12.75" customHeight="1">
      <c r="A59" s="16"/>
      <c r="B59" s="17" t="s">
        <v>67</v>
      </c>
      <c r="C59" s="18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9">
        <f t="shared" si="3"/>
      </c>
      <c r="N59" s="29">
        <f t="shared" si="4"/>
      </c>
      <c r="O59" s="29">
        <f t="shared" si="5"/>
      </c>
    </row>
    <row r="60" spans="1:15" s="31" customFormat="1" ht="12.75" customHeight="1">
      <c r="A60" s="16"/>
      <c r="B60" s="17" t="s">
        <v>68</v>
      </c>
      <c r="C60" s="18"/>
      <c r="D60" s="28">
        <v>0</v>
      </c>
      <c r="E60" s="28">
        <v>50</v>
      </c>
      <c r="F60" s="28">
        <v>50</v>
      </c>
      <c r="G60" s="28">
        <v>0</v>
      </c>
      <c r="H60" s="28">
        <v>0</v>
      </c>
      <c r="I60" s="28">
        <v>0</v>
      </c>
      <c r="J60" s="28">
        <v>10</v>
      </c>
      <c r="K60" s="28">
        <v>10</v>
      </c>
      <c r="L60" s="28">
        <v>0</v>
      </c>
      <c r="M60" s="29">
        <f t="shared" si="3"/>
      </c>
      <c r="N60" s="29">
        <f t="shared" si="4"/>
        <v>0.2</v>
      </c>
      <c r="O60" s="29">
        <f t="shared" si="5"/>
        <v>0.2</v>
      </c>
    </row>
    <row r="61" spans="1:15" s="31" customFormat="1" ht="12.75" customHeight="1">
      <c r="A61" s="16"/>
      <c r="B61" s="17" t="s">
        <v>69</v>
      </c>
      <c r="C61" s="18"/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9">
        <f t="shared" si="3"/>
      </c>
      <c r="N61" s="29">
        <f t="shared" si="4"/>
      </c>
      <c r="O61" s="29">
        <f t="shared" si="5"/>
      </c>
    </row>
    <row r="62" spans="1:15" s="31" customFormat="1" ht="12.75" customHeight="1">
      <c r="A62" s="16"/>
      <c r="B62" s="17" t="s">
        <v>70</v>
      </c>
      <c r="C62" s="18"/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9">
        <f t="shared" si="3"/>
      </c>
      <c r="N62" s="29">
        <f t="shared" si="4"/>
      </c>
      <c r="O62" s="29">
        <f t="shared" si="5"/>
      </c>
    </row>
    <row r="63" spans="1:15" s="31" customFormat="1" ht="12.75" customHeight="1">
      <c r="A63" s="37"/>
      <c r="B63" s="38" t="s">
        <v>71</v>
      </c>
      <c r="C63" s="39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1">
        <f t="shared" si="3"/>
      </c>
      <c r="N63" s="41">
        <f t="shared" si="4"/>
      </c>
      <c r="O63" s="41">
        <f t="shared" si="5"/>
      </c>
    </row>
    <row r="64" spans="1:15" s="31" customFormat="1" ht="12.75" customHeight="1">
      <c r="A64" s="16"/>
      <c r="B64" s="17" t="s">
        <v>72</v>
      </c>
      <c r="C64" s="18"/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f t="shared" si="3"/>
      </c>
      <c r="N64" s="29">
        <f t="shared" si="4"/>
      </c>
      <c r="O64" s="29">
        <f t="shared" si="5"/>
      </c>
    </row>
    <row r="65" spans="1:15" s="31" customFormat="1" ht="12.75" customHeight="1">
      <c r="A65" s="16"/>
      <c r="B65" s="17" t="s">
        <v>73</v>
      </c>
      <c r="C65" s="18"/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f t="shared" si="3"/>
      </c>
      <c r="N65" s="29">
        <f t="shared" si="4"/>
      </c>
      <c r="O65" s="29">
        <f t="shared" si="5"/>
      </c>
    </row>
    <row r="66" spans="1:15" s="31" customFormat="1" ht="12.75" customHeight="1">
      <c r="A66" s="16"/>
      <c r="B66" s="17" t="s">
        <v>74</v>
      </c>
      <c r="C66" s="18"/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f t="shared" si="3"/>
      </c>
      <c r="N66" s="29">
        <f t="shared" si="4"/>
      </c>
      <c r="O66" s="29">
        <f t="shared" si="5"/>
      </c>
    </row>
    <row r="67" spans="1:15" s="31" customFormat="1" ht="12.75" customHeight="1">
      <c r="A67" s="16"/>
      <c r="B67" s="17" t="s">
        <v>75</v>
      </c>
      <c r="C67" s="18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f t="shared" si="3"/>
      </c>
      <c r="N67" s="29">
        <f t="shared" si="4"/>
      </c>
      <c r="O67" s="29">
        <f t="shared" si="5"/>
      </c>
    </row>
    <row r="68" spans="1:15" s="30" customFormat="1" ht="12.75" customHeight="1">
      <c r="A68" s="22"/>
      <c r="B68" s="23" t="s">
        <v>76</v>
      </c>
      <c r="C68" s="24"/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f t="shared" si="3"/>
      </c>
      <c r="N68" s="43">
        <f t="shared" si="4"/>
      </c>
      <c r="O68" s="43">
        <f t="shared" si="5"/>
      </c>
    </row>
    <row r="69" spans="1:15" s="9" customFormat="1" ht="12.75" customHeight="1">
      <c r="A69" s="16"/>
      <c r="B69" s="17" t="s">
        <v>77</v>
      </c>
      <c r="C69" s="18"/>
      <c r="D69" s="44">
        <f aca="true" t="shared" si="6" ref="D69:L69">SUM(D9:D10)</f>
        <v>60620</v>
      </c>
      <c r="E69" s="44">
        <f t="shared" si="6"/>
        <v>120581</v>
      </c>
      <c r="F69" s="44">
        <f t="shared" si="6"/>
        <v>181201</v>
      </c>
      <c r="G69" s="44">
        <f t="shared" si="6"/>
        <v>0</v>
      </c>
      <c r="H69" s="44">
        <f t="shared" si="6"/>
        <v>0</v>
      </c>
      <c r="I69" s="44">
        <f t="shared" si="6"/>
        <v>60620</v>
      </c>
      <c r="J69" s="44">
        <f t="shared" si="6"/>
        <v>2892</v>
      </c>
      <c r="K69" s="44">
        <f t="shared" si="6"/>
        <v>63512</v>
      </c>
      <c r="L69" s="44">
        <f t="shared" si="6"/>
        <v>0</v>
      </c>
      <c r="M69" s="45">
        <f t="shared" si="3"/>
        <v>1</v>
      </c>
      <c r="N69" s="45">
        <f t="shared" si="4"/>
        <v>0.02398387805707367</v>
      </c>
      <c r="O69" s="45">
        <f t="shared" si="5"/>
        <v>0.3505057919106407</v>
      </c>
    </row>
    <row r="70" spans="1:15" s="9" customFormat="1" ht="12.75" customHeight="1">
      <c r="A70" s="16"/>
      <c r="B70" s="17" t="s">
        <v>78</v>
      </c>
      <c r="C70" s="18"/>
      <c r="D70" s="46">
        <f aca="true" t="shared" si="7" ref="D70:L70">SUM(D11:D36)</f>
        <v>100420</v>
      </c>
      <c r="E70" s="46">
        <f t="shared" si="7"/>
        <v>45753</v>
      </c>
      <c r="F70" s="46">
        <f t="shared" si="7"/>
        <v>146173</v>
      </c>
      <c r="G70" s="46">
        <f t="shared" si="7"/>
        <v>0</v>
      </c>
      <c r="H70" s="46">
        <f t="shared" si="7"/>
        <v>144767</v>
      </c>
      <c r="I70" s="46">
        <f t="shared" si="7"/>
        <v>0</v>
      </c>
      <c r="J70" s="46">
        <f t="shared" si="7"/>
        <v>50</v>
      </c>
      <c r="K70" s="46">
        <f t="shared" si="7"/>
        <v>50</v>
      </c>
      <c r="L70" s="46">
        <f t="shared" si="7"/>
        <v>0</v>
      </c>
      <c r="M70" s="29">
        <f t="shared" si="3"/>
      </c>
      <c r="N70" s="29">
        <f t="shared" si="4"/>
        <v>0.0010928245142395035</v>
      </c>
      <c r="O70" s="29">
        <f t="shared" si="5"/>
        <v>0.0003420604352376978</v>
      </c>
    </row>
    <row r="71" spans="1:15" s="9" customFormat="1" ht="12.75" customHeight="1">
      <c r="A71" s="16"/>
      <c r="B71" s="17" t="s">
        <v>79</v>
      </c>
      <c r="C71" s="18"/>
      <c r="D71" s="46">
        <f aca="true" t="shared" si="8" ref="D71:L71">SUM(D37:D68)</f>
        <v>0</v>
      </c>
      <c r="E71" s="46">
        <f t="shared" si="8"/>
        <v>17027</v>
      </c>
      <c r="F71" s="46">
        <f t="shared" si="8"/>
        <v>17027</v>
      </c>
      <c r="G71" s="46">
        <f t="shared" si="8"/>
        <v>0</v>
      </c>
      <c r="H71" s="46">
        <f t="shared" si="8"/>
        <v>0</v>
      </c>
      <c r="I71" s="46">
        <f t="shared" si="8"/>
        <v>0</v>
      </c>
      <c r="J71" s="46">
        <f t="shared" si="8"/>
        <v>10</v>
      </c>
      <c r="K71" s="46">
        <f t="shared" si="8"/>
        <v>10</v>
      </c>
      <c r="L71" s="46">
        <f t="shared" si="8"/>
        <v>0</v>
      </c>
      <c r="M71" s="29">
        <f t="shared" si="3"/>
      </c>
      <c r="N71" s="29">
        <f t="shared" si="4"/>
        <v>0.0005873025195278087</v>
      </c>
      <c r="O71" s="29">
        <f t="shared" si="5"/>
        <v>0.0005873025195278087</v>
      </c>
    </row>
    <row r="72" spans="1:15" s="9" customFormat="1" ht="12.75" customHeight="1">
      <c r="A72" s="22"/>
      <c r="B72" s="23" t="s">
        <v>80</v>
      </c>
      <c r="C72" s="24"/>
      <c r="D72" s="47">
        <f aca="true" t="shared" si="9" ref="D72:L72">SUM(D9:D68)</f>
        <v>161040</v>
      </c>
      <c r="E72" s="47">
        <f t="shared" si="9"/>
        <v>183361</v>
      </c>
      <c r="F72" s="47">
        <f t="shared" si="9"/>
        <v>344401</v>
      </c>
      <c r="G72" s="47">
        <f t="shared" si="9"/>
        <v>0</v>
      </c>
      <c r="H72" s="47">
        <f t="shared" si="9"/>
        <v>144767</v>
      </c>
      <c r="I72" s="47">
        <f t="shared" si="9"/>
        <v>60620</v>
      </c>
      <c r="J72" s="47">
        <f t="shared" si="9"/>
        <v>2952</v>
      </c>
      <c r="K72" s="47">
        <f t="shared" si="9"/>
        <v>63572</v>
      </c>
      <c r="L72" s="47">
        <f t="shared" si="9"/>
        <v>0</v>
      </c>
      <c r="M72" s="43">
        <f t="shared" si="3"/>
        <v>0.37642821659215103</v>
      </c>
      <c r="N72" s="43">
        <f t="shared" si="4"/>
        <v>0.016099388637714672</v>
      </c>
      <c r="O72" s="43">
        <f t="shared" si="5"/>
        <v>0.18458715276668766</v>
      </c>
    </row>
    <row r="73" spans="13:15" s="30" customFormat="1" ht="12.75" customHeight="1">
      <c r="M73" s="48"/>
      <c r="N73" s="48"/>
      <c r="O73" s="48"/>
    </row>
    <row r="74" spans="13:15" s="30" customFormat="1" ht="12.75" customHeight="1">
      <c r="M74" s="48"/>
      <c r="N74" s="48"/>
      <c r="O74" s="48"/>
    </row>
    <row r="75" spans="13:15" s="30" customFormat="1" ht="12.75" customHeight="1">
      <c r="M75" s="48"/>
      <c r="N75" s="48"/>
      <c r="O75" s="48"/>
    </row>
    <row r="76" spans="13:15" s="30" customFormat="1" ht="12.75" customHeight="1">
      <c r="M76" s="48"/>
      <c r="N76" s="48"/>
      <c r="O76" s="48"/>
    </row>
    <row r="77" spans="13:15" s="30" customFormat="1" ht="12.75" customHeight="1">
      <c r="M77" s="48"/>
      <c r="N77" s="48"/>
      <c r="O77" s="48"/>
    </row>
    <row r="78" spans="13:15" s="30" customFormat="1" ht="12.75" customHeight="1">
      <c r="M78" s="48"/>
      <c r="N78" s="48"/>
      <c r="O78" s="48"/>
    </row>
    <row r="79" spans="13:15" s="30" customFormat="1" ht="12.75" customHeight="1">
      <c r="M79" s="48"/>
      <c r="N79" s="48"/>
      <c r="O79" s="48"/>
    </row>
    <row r="80" spans="13:15" s="30" customFormat="1" ht="12.75" customHeight="1">
      <c r="M80" s="48"/>
      <c r="N80" s="48"/>
      <c r="O80" s="48"/>
    </row>
    <row r="81" spans="13:15" s="30" customFormat="1" ht="12.75" customHeight="1">
      <c r="M81" s="48"/>
      <c r="N81" s="48"/>
      <c r="O81" s="48"/>
    </row>
    <row r="82" spans="13:15" s="30" customFormat="1" ht="12.75" customHeight="1">
      <c r="M82" s="48"/>
      <c r="N82" s="48"/>
      <c r="O82" s="48"/>
    </row>
    <row r="83" spans="13:15" s="30" customFormat="1" ht="12.75" customHeight="1">
      <c r="M83" s="48"/>
      <c r="N83" s="48"/>
      <c r="O83" s="48"/>
    </row>
    <row r="84" spans="13:15" s="30" customFormat="1" ht="12.75" customHeight="1">
      <c r="M84" s="48"/>
      <c r="N84" s="48"/>
      <c r="O84" s="48"/>
    </row>
    <row r="85" spans="13:15" s="30" customFormat="1" ht="12.75" customHeight="1">
      <c r="M85" s="48"/>
      <c r="N85" s="48"/>
      <c r="O85" s="48"/>
    </row>
    <row r="86" spans="13:15" s="30" customFormat="1" ht="12.75" customHeight="1">
      <c r="M86" s="48"/>
      <c r="N86" s="48"/>
      <c r="O86" s="48"/>
    </row>
    <row r="87" spans="13:15" s="30" customFormat="1" ht="12.75" customHeight="1">
      <c r="M87" s="48"/>
      <c r="N87" s="48"/>
      <c r="O87" s="48"/>
    </row>
    <row r="88" spans="13:15" s="30" customFormat="1" ht="12.75" customHeight="1">
      <c r="M88" s="48"/>
      <c r="N88" s="48"/>
      <c r="O88" s="48"/>
    </row>
    <row r="89" spans="13:15" s="30" customFormat="1" ht="12.75" customHeight="1">
      <c r="M89" s="48"/>
      <c r="N89" s="48"/>
      <c r="O89" s="48"/>
    </row>
    <row r="90" spans="13:15" s="30" customFormat="1" ht="12.75" customHeight="1">
      <c r="M90" s="48"/>
      <c r="N90" s="48"/>
      <c r="O90" s="48"/>
    </row>
  </sheetData>
  <mergeCells count="5">
    <mergeCell ref="B5:B8"/>
    <mergeCell ref="N4:O4"/>
    <mergeCell ref="D5:H5"/>
    <mergeCell ref="I5:L5"/>
    <mergeCell ref="M5:O5"/>
  </mergeCells>
  <printOptions/>
  <pageMargins left="0.5905511811023623" right="0.5905511811023623" top="0.5905511811023623" bottom="0.5905511811023623" header="0.31496062992125984" footer="0.31496062992125984"/>
  <pageSetup errors="blank" firstPageNumber="200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2010-11-09T05:34:03Z</dcterms:created>
  <dcterms:modified xsi:type="dcterms:W3CDTF">2011-11-24T00:58:39Z</dcterms:modified>
  <cp:category/>
  <cp:version/>
  <cp:contentType/>
  <cp:contentStatus/>
</cp:coreProperties>
</file>