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<sst xmlns="http://schemas.openxmlformats.org/spreadsheetml/2006/main" count="97" uniqueCount="94">
  <si>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</si>
  <si>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</si>
  <si>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</si>
  <si>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</si>
  <si>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</si>
  <si>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</si>
  <si>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</si>
  <si>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</si>
  <si>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</si>
  <si>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</si>
  <si>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</si>
  <si>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</si>
  <si>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</si>
  <si>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</si>
  <si>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</si>
  <si>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</si>
  <si>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</si>
  <si>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</si>
  <si>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</si>
  <si>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</si>
  <si>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</si>
  <si>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</si>
  <si>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</si>
  <si>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</si>
  <si>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</si>
  <si>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</si>
  <si>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</si>
  <si>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</si>
  <si>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</si>
  <si>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</si>
  <si>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</si>
  <si>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</si>
  <si>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</si>
  <si>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</si>
  <si>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</si>
  <si>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</si>
  <si>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</si>
  <si>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</si>
  <si>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</si>
  <si>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</si>
  <si>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</si>
  <si>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</si>
  <si>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</si>
  <si>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</si>
  <si>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</si>
  <si>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</si>
  <si>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</si>
  <si>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</si>
  <si>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</si>
  <si>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</si>
  <si>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</si>
  <si>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</si>
  <si>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</si>
  <si>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</si>
  <si>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</si>
  <si>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</si>
  <si>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</si>
  <si>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</si>
  <si>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</si>
  <si>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</si>
  <si>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</si>
  <si>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</si>
  <si>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</si>
  <si>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</si>
  <si>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</si>
  <si>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</si>
  <si>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</si>
  <si>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</si>
  <si>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</si>
  <si>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</si>
  <si>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</si>
  <si>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</si>
  <si>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</si>
  <si>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</si>
  <si>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</si>
  <si>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</si>
  <si>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</si>
  <si>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</si>
  <si>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</si>
  <si>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</si>
  <si>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</si>
  <si>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　（３）都市計画税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</si>
  <si>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</si>
  <si>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</si>
  <si>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</si>
  <si>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</si>
  <si>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</si>
  <si>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</si>
  <si>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</si>
  <si>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</si>
  <si>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</si>
  <si>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二　目的税</t>
  </si>
  <si>
    <t>　１　法定目的税</t>
  </si>
  <si>
    <t>平成23年度市町村税の徴収実績（市町村別）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</si>
</sst>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9" fontId="4" fillId="0" borderId="0" xfId="15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0" customWidth="1"/>
    <col min="13" max="15" width="6.625" style="51" customWidth="1"/>
    <col min="16" max="16384" width="9.00390625" style="50" customWidth="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91</v>
      </c>
      <c r="B2" s="8"/>
      <c r="C2" s="8"/>
    </row>
    <row r="3" spans="1:3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81</v>
      </c>
      <c r="B4" s="10"/>
      <c r="C4" s="10"/>
      <c r="D4" s="11"/>
      <c r="E4" s="12"/>
      <c r="F4" s="12"/>
      <c r="G4" s="12"/>
      <c r="H4" s="12"/>
      <c r="I4" s="12"/>
      <c r="J4" s="12"/>
      <c r="K4" s="12"/>
      <c r="L4" s="12"/>
      <c r="M4" s="13"/>
      <c r="N4" s="52" t="s">
        <v>0</v>
      </c>
      <c r="O4" s="52"/>
    </row>
    <row r="5" spans="1:15" s="16" customFormat="1" ht="12.75" customHeight="1">
      <c r="A5" s="14"/>
      <c r="B5" s="53" t="s">
        <v>82</v>
      </c>
      <c r="C5" s="15"/>
      <c r="D5" s="56" t="s">
        <v>83</v>
      </c>
      <c r="E5" s="56"/>
      <c r="F5" s="56"/>
      <c r="G5" s="56"/>
      <c r="H5" s="56"/>
      <c r="I5" s="56" t="s">
        <v>84</v>
      </c>
      <c r="J5" s="56"/>
      <c r="K5" s="56"/>
      <c r="L5" s="56"/>
      <c r="M5" s="56" t="s">
        <v>85</v>
      </c>
      <c r="N5" s="56"/>
      <c r="O5" s="56"/>
    </row>
    <row r="6" spans="1:15" s="6" customFormat="1" ht="12.75" customHeight="1">
      <c r="A6" s="17"/>
      <c r="B6" s="54"/>
      <c r="C6" s="19"/>
      <c r="D6" s="20"/>
      <c r="E6" s="20"/>
      <c r="F6" s="20"/>
      <c r="G6" s="21" t="s">
        <v>86</v>
      </c>
      <c r="H6" s="20" t="s">
        <v>87</v>
      </c>
      <c r="I6" s="20"/>
      <c r="J6" s="20"/>
      <c r="K6" s="20"/>
      <c r="L6" s="21" t="s">
        <v>1</v>
      </c>
      <c r="M6" s="21"/>
      <c r="N6" s="21"/>
      <c r="O6" s="21"/>
    </row>
    <row r="7" spans="1:15" s="6" customFormat="1" ht="12.75" customHeight="1">
      <c r="A7" s="17"/>
      <c r="B7" s="54"/>
      <c r="C7" s="19"/>
      <c r="D7" s="21" t="s">
        <v>2</v>
      </c>
      <c r="E7" s="21" t="s">
        <v>3</v>
      </c>
      <c r="F7" s="22" t="s">
        <v>88</v>
      </c>
      <c r="G7" s="21" t="s">
        <v>4</v>
      </c>
      <c r="H7" s="20" t="s">
        <v>89</v>
      </c>
      <c r="I7" s="21" t="s">
        <v>2</v>
      </c>
      <c r="J7" s="21" t="s">
        <v>3</v>
      </c>
      <c r="K7" s="22" t="s">
        <v>88</v>
      </c>
      <c r="L7" s="21" t="s">
        <v>5</v>
      </c>
      <c r="M7" s="21" t="s">
        <v>6</v>
      </c>
      <c r="N7" s="21" t="s">
        <v>7</v>
      </c>
      <c r="O7" s="21" t="s">
        <v>8</v>
      </c>
    </row>
    <row r="8" spans="1:15" s="6" customFormat="1" ht="12.75" customHeight="1">
      <c r="A8" s="23"/>
      <c r="B8" s="55"/>
      <c r="C8" s="25"/>
      <c r="D8" s="26" t="s">
        <v>9</v>
      </c>
      <c r="E8" s="26" t="s">
        <v>10</v>
      </c>
      <c r="F8" s="26" t="s">
        <v>11</v>
      </c>
      <c r="G8" s="26" t="s">
        <v>12</v>
      </c>
      <c r="H8" s="27" t="s">
        <v>90</v>
      </c>
      <c r="I8" s="26" t="s">
        <v>13</v>
      </c>
      <c r="J8" s="26" t="s">
        <v>14</v>
      </c>
      <c r="K8" s="26" t="s">
        <v>15</v>
      </c>
      <c r="L8" s="26" t="s">
        <v>16</v>
      </c>
      <c r="M8" s="28"/>
      <c r="N8" s="28"/>
      <c r="O8" s="28"/>
    </row>
    <row r="9" spans="1:15" s="31" customFormat="1" ht="12.75" customHeight="1">
      <c r="A9" s="17"/>
      <c r="B9" s="18" t="s">
        <v>17</v>
      </c>
      <c r="C9" s="19"/>
      <c r="D9" s="29">
        <v>12360813</v>
      </c>
      <c r="E9" s="29">
        <v>644059</v>
      </c>
      <c r="F9" s="29">
        <v>13004872</v>
      </c>
      <c r="G9" s="29">
        <v>0</v>
      </c>
      <c r="H9" s="29">
        <v>0</v>
      </c>
      <c r="I9" s="29">
        <v>12144004</v>
      </c>
      <c r="J9" s="29">
        <v>235085</v>
      </c>
      <c r="K9" s="29">
        <v>12379089</v>
      </c>
      <c r="L9" s="29">
        <v>0</v>
      </c>
      <c r="M9" s="30">
        <f aca="true" t="shared" si="0" ref="M9:M40">IF(I9=0,"",(I9/D9))</f>
        <v>0.9824599724953367</v>
      </c>
      <c r="N9" s="30">
        <f aca="true" t="shared" si="1" ref="N9:N40">IF(J9=0,"",(J9/E9))</f>
        <v>0.36500537994189974</v>
      </c>
      <c r="O9" s="30">
        <f aca="true" t="shared" si="2" ref="O9:O40">IF(K9=0,"",(K9/F9))</f>
        <v>0.9518808797195389</v>
      </c>
    </row>
    <row r="10" spans="1:15" s="31" customFormat="1" ht="12.75" customHeight="1">
      <c r="A10" s="17"/>
      <c r="B10" s="18" t="s">
        <v>18</v>
      </c>
      <c r="C10" s="19"/>
      <c r="D10" s="29">
        <v>22785158</v>
      </c>
      <c r="E10" s="29">
        <v>854705</v>
      </c>
      <c r="F10" s="29">
        <v>23639863</v>
      </c>
      <c r="G10" s="29">
        <v>0</v>
      </c>
      <c r="H10" s="29">
        <v>0</v>
      </c>
      <c r="I10" s="29">
        <v>22498027</v>
      </c>
      <c r="J10" s="29">
        <v>258258</v>
      </c>
      <c r="K10" s="29">
        <v>22756285</v>
      </c>
      <c r="L10" s="29">
        <v>0</v>
      </c>
      <c r="M10" s="30">
        <f t="shared" si="0"/>
        <v>0.9873983318439135</v>
      </c>
      <c r="N10" s="30">
        <f t="shared" si="1"/>
        <v>0.3021603945220866</v>
      </c>
      <c r="O10" s="30">
        <f t="shared" si="2"/>
        <v>0.9626233874536413</v>
      </c>
    </row>
    <row r="11" spans="1:15" s="31" customFormat="1" ht="12.75" customHeight="1">
      <c r="A11" s="17"/>
      <c r="B11" s="18" t="s">
        <v>19</v>
      </c>
      <c r="C11" s="19"/>
      <c r="D11" s="29">
        <v>374128</v>
      </c>
      <c r="E11" s="29">
        <v>30095</v>
      </c>
      <c r="F11" s="29">
        <v>404223</v>
      </c>
      <c r="G11" s="29">
        <v>0</v>
      </c>
      <c r="H11" s="29">
        <v>0</v>
      </c>
      <c r="I11" s="29">
        <v>368882</v>
      </c>
      <c r="J11" s="29">
        <v>3504</v>
      </c>
      <c r="K11" s="29">
        <v>372386</v>
      </c>
      <c r="L11" s="29">
        <v>0</v>
      </c>
      <c r="M11" s="30">
        <f t="shared" si="0"/>
        <v>0.9859780609844759</v>
      </c>
      <c r="N11" s="30">
        <f t="shared" si="1"/>
        <v>0.11643130088054494</v>
      </c>
      <c r="O11" s="30">
        <f t="shared" si="2"/>
        <v>0.921239019056313</v>
      </c>
    </row>
    <row r="12" spans="1:15" s="31" customFormat="1" ht="12.75" customHeight="1">
      <c r="A12" s="17"/>
      <c r="B12" s="18" t="s">
        <v>20</v>
      </c>
      <c r="C12" s="19"/>
      <c r="D12" s="29">
        <v>2546410</v>
      </c>
      <c r="E12" s="29">
        <v>340533</v>
      </c>
      <c r="F12" s="29">
        <v>2886943</v>
      </c>
      <c r="G12" s="29">
        <v>0</v>
      </c>
      <c r="H12" s="29">
        <v>0</v>
      </c>
      <c r="I12" s="29">
        <v>2487482</v>
      </c>
      <c r="J12" s="29">
        <v>55494</v>
      </c>
      <c r="K12" s="29">
        <v>2542976</v>
      </c>
      <c r="L12" s="29">
        <v>0</v>
      </c>
      <c r="M12" s="30">
        <f t="shared" si="0"/>
        <v>0.9768584006503274</v>
      </c>
      <c r="N12" s="30">
        <f t="shared" si="1"/>
        <v>0.16296217987684014</v>
      </c>
      <c r="O12" s="30">
        <f t="shared" si="2"/>
        <v>0.8808542461697373</v>
      </c>
    </row>
    <row r="13" spans="1:15" s="32" customFormat="1" ht="12.75" customHeight="1">
      <c r="A13" s="17"/>
      <c r="B13" s="18" t="s">
        <v>21</v>
      </c>
      <c r="C13" s="19"/>
      <c r="D13" s="29">
        <v>391133</v>
      </c>
      <c r="E13" s="29">
        <v>30027</v>
      </c>
      <c r="F13" s="29">
        <v>421160</v>
      </c>
      <c r="G13" s="29">
        <v>0</v>
      </c>
      <c r="H13" s="29">
        <v>0</v>
      </c>
      <c r="I13" s="29">
        <v>385778</v>
      </c>
      <c r="J13" s="29">
        <v>4305</v>
      </c>
      <c r="K13" s="29">
        <v>390083</v>
      </c>
      <c r="L13" s="29">
        <v>0</v>
      </c>
      <c r="M13" s="30">
        <f t="shared" si="0"/>
        <v>0.9863090048653527</v>
      </c>
      <c r="N13" s="30">
        <f t="shared" si="1"/>
        <v>0.14337096613048256</v>
      </c>
      <c r="O13" s="30">
        <f t="shared" si="2"/>
        <v>0.9262109412099915</v>
      </c>
    </row>
    <row r="14" spans="1:15" s="32" customFormat="1" ht="12.75" customHeight="1">
      <c r="A14" s="33"/>
      <c r="B14" s="34" t="s">
        <v>22</v>
      </c>
      <c r="C14" s="35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7">
        <f t="shared" si="0"/>
      </c>
      <c r="N14" s="37">
        <f t="shared" si="1"/>
      </c>
      <c r="O14" s="37">
        <f t="shared" si="2"/>
      </c>
    </row>
    <row r="15" spans="1:15" s="32" customFormat="1" ht="12.75" customHeight="1">
      <c r="A15" s="17"/>
      <c r="B15" s="18" t="s">
        <v>23</v>
      </c>
      <c r="C15" s="19"/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f t="shared" si="0"/>
      </c>
      <c r="N15" s="30">
        <f t="shared" si="1"/>
      </c>
      <c r="O15" s="30">
        <f t="shared" si="2"/>
      </c>
    </row>
    <row r="16" spans="1:15" s="32" customFormat="1" ht="12.75" customHeight="1">
      <c r="A16" s="17"/>
      <c r="B16" s="18" t="s">
        <v>24</v>
      </c>
      <c r="C16" s="19"/>
      <c r="D16" s="29">
        <v>0</v>
      </c>
      <c r="E16" s="29">
        <v>553</v>
      </c>
      <c r="F16" s="29">
        <v>553</v>
      </c>
      <c r="G16" s="29">
        <v>0</v>
      </c>
      <c r="H16" s="29">
        <v>0</v>
      </c>
      <c r="I16" s="29">
        <v>0</v>
      </c>
      <c r="J16" s="29">
        <v>31</v>
      </c>
      <c r="K16" s="29">
        <v>31</v>
      </c>
      <c r="L16" s="29">
        <v>0</v>
      </c>
      <c r="M16" s="30">
        <f t="shared" si="0"/>
      </c>
      <c r="N16" s="30">
        <f t="shared" si="1"/>
        <v>0.05605786618444846</v>
      </c>
      <c r="O16" s="30">
        <f t="shared" si="2"/>
        <v>0.05605786618444846</v>
      </c>
    </row>
    <row r="17" spans="1:15" s="32" customFormat="1" ht="12.75" customHeight="1">
      <c r="A17" s="17"/>
      <c r="B17" s="18" t="s">
        <v>25</v>
      </c>
      <c r="C17" s="19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f t="shared" si="0"/>
      </c>
      <c r="N17" s="30">
        <f t="shared" si="1"/>
      </c>
      <c r="O17" s="30">
        <f t="shared" si="2"/>
      </c>
    </row>
    <row r="18" spans="1:15" s="32" customFormat="1" ht="12.75" customHeight="1">
      <c r="A18" s="38"/>
      <c r="B18" s="39" t="s">
        <v>26</v>
      </c>
      <c r="C18" s="40"/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2">
        <f t="shared" si="0"/>
      </c>
      <c r="N18" s="42">
        <f t="shared" si="1"/>
      </c>
      <c r="O18" s="42">
        <f t="shared" si="2"/>
      </c>
    </row>
    <row r="19" spans="1:15" s="32" customFormat="1" ht="12.75" customHeight="1">
      <c r="A19" s="17"/>
      <c r="B19" s="18" t="s">
        <v>27</v>
      </c>
      <c r="C19" s="19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f t="shared" si="0"/>
      </c>
      <c r="N19" s="30">
        <f t="shared" si="1"/>
      </c>
      <c r="O19" s="30">
        <f t="shared" si="2"/>
      </c>
    </row>
    <row r="20" spans="1:15" s="32" customFormat="1" ht="12.75" customHeight="1">
      <c r="A20" s="17"/>
      <c r="B20" s="18" t="s">
        <v>28</v>
      </c>
      <c r="C20" s="19"/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0">
        <f t="shared" si="0"/>
      </c>
      <c r="N20" s="30">
        <f t="shared" si="1"/>
      </c>
      <c r="O20" s="30">
        <f t="shared" si="2"/>
      </c>
    </row>
    <row r="21" spans="1:15" s="32" customFormat="1" ht="12.75" customHeight="1">
      <c r="A21" s="17"/>
      <c r="B21" s="18" t="s">
        <v>29</v>
      </c>
      <c r="C21" s="19"/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30">
        <f t="shared" si="0"/>
      </c>
      <c r="N21" s="30">
        <f t="shared" si="1"/>
      </c>
      <c r="O21" s="30">
        <f t="shared" si="2"/>
      </c>
    </row>
    <row r="22" spans="1:15" s="32" customFormat="1" ht="12.75" customHeight="1">
      <c r="A22" s="17"/>
      <c r="B22" s="18" t="s">
        <v>30</v>
      </c>
      <c r="C22" s="19"/>
      <c r="D22" s="29">
        <v>322966</v>
      </c>
      <c r="E22" s="29">
        <v>41121</v>
      </c>
      <c r="F22" s="29">
        <v>364087</v>
      </c>
      <c r="G22" s="29">
        <v>0</v>
      </c>
      <c r="H22" s="29">
        <v>0</v>
      </c>
      <c r="I22" s="29">
        <v>315542</v>
      </c>
      <c r="J22" s="29">
        <v>11262</v>
      </c>
      <c r="K22" s="29">
        <v>326804</v>
      </c>
      <c r="L22" s="29">
        <v>0</v>
      </c>
      <c r="M22" s="30">
        <f t="shared" si="0"/>
        <v>0.9770130601982872</v>
      </c>
      <c r="N22" s="30">
        <f t="shared" si="1"/>
        <v>0.2738746625811629</v>
      </c>
      <c r="O22" s="30">
        <f t="shared" si="2"/>
        <v>0.897598650871907</v>
      </c>
    </row>
    <row r="23" spans="1:15" s="32" customFormat="1" ht="12.75" customHeight="1">
      <c r="A23" s="17"/>
      <c r="B23" s="18" t="s">
        <v>31</v>
      </c>
      <c r="C23" s="19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0">
        <f t="shared" si="0"/>
      </c>
      <c r="N23" s="30">
        <f t="shared" si="1"/>
      </c>
      <c r="O23" s="30">
        <f t="shared" si="2"/>
      </c>
    </row>
    <row r="24" spans="1:15" s="32" customFormat="1" ht="12.75" customHeight="1">
      <c r="A24" s="33"/>
      <c r="B24" s="34" t="s">
        <v>32</v>
      </c>
      <c r="C24" s="35"/>
      <c r="D24" s="36">
        <v>890278</v>
      </c>
      <c r="E24" s="36">
        <v>123058</v>
      </c>
      <c r="F24" s="36">
        <v>1013336</v>
      </c>
      <c r="G24" s="36">
        <v>0</v>
      </c>
      <c r="H24" s="36">
        <v>0</v>
      </c>
      <c r="I24" s="36">
        <v>871150</v>
      </c>
      <c r="J24" s="36">
        <v>21052</v>
      </c>
      <c r="K24" s="36">
        <v>892202</v>
      </c>
      <c r="L24" s="36">
        <v>0</v>
      </c>
      <c r="M24" s="37">
        <f t="shared" si="0"/>
        <v>0.9785145763458156</v>
      </c>
      <c r="N24" s="37">
        <f t="shared" si="1"/>
        <v>0.1710738025971493</v>
      </c>
      <c r="O24" s="37">
        <f t="shared" si="2"/>
        <v>0.8804601829995184</v>
      </c>
    </row>
    <row r="25" spans="1:15" s="32" customFormat="1" ht="12.75" customHeight="1">
      <c r="A25" s="17"/>
      <c r="B25" s="18" t="s">
        <v>33</v>
      </c>
      <c r="C25" s="19"/>
      <c r="D25" s="29">
        <v>729076</v>
      </c>
      <c r="E25" s="29">
        <v>79566</v>
      </c>
      <c r="F25" s="29">
        <v>808642</v>
      </c>
      <c r="G25" s="29">
        <v>0</v>
      </c>
      <c r="H25" s="29">
        <v>0</v>
      </c>
      <c r="I25" s="29">
        <v>715943</v>
      </c>
      <c r="J25" s="29">
        <v>14078</v>
      </c>
      <c r="K25" s="29">
        <v>730021</v>
      </c>
      <c r="L25" s="29">
        <v>0</v>
      </c>
      <c r="M25" s="30">
        <f t="shared" si="0"/>
        <v>0.9819867887572763</v>
      </c>
      <c r="N25" s="30">
        <f t="shared" si="1"/>
        <v>0.1769348716788578</v>
      </c>
      <c r="O25" s="30">
        <f t="shared" si="2"/>
        <v>0.9027740335030829</v>
      </c>
    </row>
    <row r="26" spans="1:15" s="32" customFormat="1" ht="12.75" customHeight="1">
      <c r="A26" s="17"/>
      <c r="B26" s="18" t="s">
        <v>34</v>
      </c>
      <c r="C26" s="19"/>
      <c r="D26" s="29">
        <v>775115</v>
      </c>
      <c r="E26" s="29">
        <v>74219</v>
      </c>
      <c r="F26" s="29">
        <v>849334</v>
      </c>
      <c r="G26" s="29">
        <v>0</v>
      </c>
      <c r="H26" s="29">
        <v>0</v>
      </c>
      <c r="I26" s="29">
        <v>760993</v>
      </c>
      <c r="J26" s="29">
        <v>10317</v>
      </c>
      <c r="K26" s="29">
        <v>771310</v>
      </c>
      <c r="L26" s="29">
        <v>0</v>
      </c>
      <c r="M26" s="30">
        <f t="shared" si="0"/>
        <v>0.9817807680150687</v>
      </c>
      <c r="N26" s="30">
        <f t="shared" si="1"/>
        <v>0.13900753176410352</v>
      </c>
      <c r="O26" s="30">
        <f t="shared" si="2"/>
        <v>0.9081350799567661</v>
      </c>
    </row>
    <row r="27" spans="1:15" s="32" customFormat="1" ht="12.75" customHeight="1">
      <c r="A27" s="17"/>
      <c r="B27" s="18" t="s">
        <v>35</v>
      </c>
      <c r="C27" s="19"/>
      <c r="D27" s="29">
        <v>498438</v>
      </c>
      <c r="E27" s="29">
        <v>23949</v>
      </c>
      <c r="F27" s="29">
        <v>522387</v>
      </c>
      <c r="G27" s="29">
        <v>0</v>
      </c>
      <c r="H27" s="29">
        <v>0</v>
      </c>
      <c r="I27" s="29">
        <v>493779</v>
      </c>
      <c r="J27" s="29">
        <v>8660</v>
      </c>
      <c r="K27" s="29">
        <v>502439</v>
      </c>
      <c r="L27" s="29">
        <v>0</v>
      </c>
      <c r="M27" s="30">
        <f t="shared" si="0"/>
        <v>0.9906527993451543</v>
      </c>
      <c r="N27" s="30">
        <f t="shared" si="1"/>
        <v>0.36160173702451043</v>
      </c>
      <c r="O27" s="30">
        <f t="shared" si="2"/>
        <v>0.9618137511078951</v>
      </c>
    </row>
    <row r="28" spans="1:15" s="32" customFormat="1" ht="12.75" customHeight="1">
      <c r="A28" s="38"/>
      <c r="B28" s="39" t="s">
        <v>36</v>
      </c>
      <c r="C28" s="40"/>
      <c r="D28" s="41">
        <v>467002</v>
      </c>
      <c r="E28" s="41">
        <v>26026</v>
      </c>
      <c r="F28" s="41">
        <v>493028</v>
      </c>
      <c r="G28" s="41">
        <v>0</v>
      </c>
      <c r="H28" s="41">
        <v>0</v>
      </c>
      <c r="I28" s="41">
        <v>463085</v>
      </c>
      <c r="J28" s="41">
        <v>3798</v>
      </c>
      <c r="K28" s="41">
        <v>466883</v>
      </c>
      <c r="L28" s="41">
        <v>0</v>
      </c>
      <c r="M28" s="42">
        <f t="shared" si="0"/>
        <v>0.9916124556211751</v>
      </c>
      <c r="N28" s="42">
        <f t="shared" si="1"/>
        <v>0.14593099208483823</v>
      </c>
      <c r="O28" s="42">
        <f t="shared" si="2"/>
        <v>0.9469705574531264</v>
      </c>
    </row>
    <row r="29" spans="1:15" s="32" customFormat="1" ht="12.75" customHeight="1">
      <c r="A29" s="17"/>
      <c r="B29" s="18" t="s">
        <v>37</v>
      </c>
      <c r="C29" s="19"/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30">
        <f t="shared" si="0"/>
      </c>
      <c r="N29" s="30">
        <f t="shared" si="1"/>
      </c>
      <c r="O29" s="30">
        <f t="shared" si="2"/>
      </c>
    </row>
    <row r="30" spans="1:15" s="32" customFormat="1" ht="12.75" customHeight="1">
      <c r="A30" s="17"/>
      <c r="B30" s="18" t="s">
        <v>38</v>
      </c>
      <c r="C30" s="19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30">
        <f t="shared" si="0"/>
      </c>
      <c r="N30" s="30">
        <f t="shared" si="1"/>
      </c>
      <c r="O30" s="30">
        <f t="shared" si="2"/>
      </c>
    </row>
    <row r="31" spans="1:15" s="32" customFormat="1" ht="12.75" customHeight="1">
      <c r="A31" s="17"/>
      <c r="B31" s="18" t="s">
        <v>39</v>
      </c>
      <c r="C31" s="19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30">
        <f t="shared" si="0"/>
      </c>
      <c r="N31" s="30">
        <f t="shared" si="1"/>
      </c>
      <c r="O31" s="30">
        <f t="shared" si="2"/>
      </c>
    </row>
    <row r="32" spans="1:15" s="32" customFormat="1" ht="12.75" customHeight="1">
      <c r="A32" s="17"/>
      <c r="B32" s="18" t="s">
        <v>40</v>
      </c>
      <c r="C32" s="19"/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30">
        <f t="shared" si="0"/>
      </c>
      <c r="N32" s="30">
        <f t="shared" si="1"/>
      </c>
      <c r="O32" s="30">
        <f t="shared" si="2"/>
      </c>
    </row>
    <row r="33" spans="1:15" s="32" customFormat="1" ht="12.75" customHeight="1">
      <c r="A33" s="38"/>
      <c r="B33" s="39" t="s">
        <v>41</v>
      </c>
      <c r="C33" s="40"/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2">
        <f t="shared" si="0"/>
      </c>
      <c r="N33" s="42">
        <f t="shared" si="1"/>
      </c>
      <c r="O33" s="42">
        <f t="shared" si="2"/>
      </c>
    </row>
    <row r="34" spans="1:15" s="32" customFormat="1" ht="12.75" customHeight="1">
      <c r="A34" s="17"/>
      <c r="B34" s="18" t="s">
        <v>42</v>
      </c>
      <c r="C34" s="19"/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0">
        <f t="shared" si="0"/>
      </c>
      <c r="N34" s="30">
        <f t="shared" si="1"/>
      </c>
      <c r="O34" s="30">
        <f t="shared" si="2"/>
      </c>
    </row>
    <row r="35" spans="1:15" s="32" customFormat="1" ht="12.75" customHeight="1">
      <c r="A35" s="17"/>
      <c r="B35" s="18" t="s">
        <v>43</v>
      </c>
      <c r="C35" s="19"/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30">
        <f t="shared" si="0"/>
      </c>
      <c r="N35" s="30">
        <f t="shared" si="1"/>
      </c>
      <c r="O35" s="30">
        <f t="shared" si="2"/>
      </c>
    </row>
    <row r="36" spans="1:15" s="32" customFormat="1" ht="12.75" customHeight="1">
      <c r="A36" s="17"/>
      <c r="B36" s="18" t="s">
        <v>44</v>
      </c>
      <c r="C36" s="19"/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30">
        <f t="shared" si="0"/>
      </c>
      <c r="N36" s="30">
        <f t="shared" si="1"/>
      </c>
      <c r="O36" s="30">
        <f t="shared" si="2"/>
      </c>
    </row>
    <row r="37" spans="1:15" s="32" customFormat="1" ht="12.75" customHeight="1">
      <c r="A37" s="17"/>
      <c r="B37" s="18" t="s">
        <v>45</v>
      </c>
      <c r="C37" s="19"/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0">
        <f t="shared" si="0"/>
      </c>
      <c r="N37" s="30">
        <f t="shared" si="1"/>
      </c>
      <c r="O37" s="30">
        <f t="shared" si="2"/>
      </c>
    </row>
    <row r="38" spans="1:15" s="32" customFormat="1" ht="12.75" customHeight="1">
      <c r="A38" s="38"/>
      <c r="B38" s="39" t="s">
        <v>46</v>
      </c>
      <c r="C38" s="40"/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2">
        <f t="shared" si="0"/>
      </c>
      <c r="N38" s="42">
        <f t="shared" si="1"/>
      </c>
      <c r="O38" s="42">
        <f t="shared" si="2"/>
      </c>
    </row>
    <row r="39" spans="1:15" s="32" customFormat="1" ht="12.75" customHeight="1">
      <c r="A39" s="17"/>
      <c r="B39" s="18" t="s">
        <v>47</v>
      </c>
      <c r="C39" s="19"/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0">
        <f t="shared" si="0"/>
      </c>
      <c r="N39" s="30">
        <f t="shared" si="1"/>
      </c>
      <c r="O39" s="30">
        <f t="shared" si="2"/>
      </c>
    </row>
    <row r="40" spans="1:15" s="32" customFormat="1" ht="12.75" customHeight="1">
      <c r="A40" s="17"/>
      <c r="B40" s="18" t="s">
        <v>48</v>
      </c>
      <c r="C40" s="19"/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30">
        <f t="shared" si="0"/>
      </c>
      <c r="N40" s="30">
        <f t="shared" si="1"/>
      </c>
      <c r="O40" s="30">
        <f t="shared" si="2"/>
      </c>
    </row>
    <row r="41" spans="1:15" s="32" customFormat="1" ht="12.75" customHeight="1">
      <c r="A41" s="17"/>
      <c r="B41" s="18" t="s">
        <v>49</v>
      </c>
      <c r="C41" s="19"/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30">
        <f aca="true" t="shared" si="3" ref="M41:M72">IF(I41=0,"",(I41/D41))</f>
      </c>
      <c r="N41" s="30">
        <f aca="true" t="shared" si="4" ref="N41:N72">IF(J41=0,"",(J41/E41))</f>
      </c>
      <c r="O41" s="30">
        <f aca="true" t="shared" si="5" ref="O41:O72">IF(K41=0,"",(K41/F41))</f>
      </c>
    </row>
    <row r="42" spans="1:15" s="32" customFormat="1" ht="12.75" customHeight="1">
      <c r="A42" s="17"/>
      <c r="B42" s="18" t="s">
        <v>50</v>
      </c>
      <c r="C42" s="19"/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30">
        <f t="shared" si="3"/>
      </c>
      <c r="N42" s="30">
        <f t="shared" si="4"/>
      </c>
      <c r="O42" s="30">
        <f t="shared" si="5"/>
      </c>
    </row>
    <row r="43" spans="1:15" s="32" customFormat="1" ht="12.75" customHeight="1">
      <c r="A43" s="17"/>
      <c r="B43" s="18" t="s">
        <v>51</v>
      </c>
      <c r="C43" s="19"/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30">
        <f t="shared" si="3"/>
      </c>
      <c r="N43" s="30">
        <f t="shared" si="4"/>
      </c>
      <c r="O43" s="30">
        <f t="shared" si="5"/>
      </c>
    </row>
    <row r="44" spans="1:15" s="32" customFormat="1" ht="12.75" customHeight="1">
      <c r="A44" s="33"/>
      <c r="B44" s="34" t="s">
        <v>52</v>
      </c>
      <c r="C44" s="35"/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7">
        <f t="shared" si="3"/>
      </c>
      <c r="N44" s="37">
        <f t="shared" si="4"/>
      </c>
      <c r="O44" s="37">
        <f t="shared" si="5"/>
      </c>
    </row>
    <row r="45" spans="1:15" s="32" customFormat="1" ht="12.75" customHeight="1">
      <c r="A45" s="17"/>
      <c r="B45" s="18" t="s">
        <v>53</v>
      </c>
      <c r="C45" s="19"/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30">
        <f t="shared" si="3"/>
      </c>
      <c r="N45" s="30">
        <f t="shared" si="4"/>
      </c>
      <c r="O45" s="30">
        <f t="shared" si="5"/>
      </c>
    </row>
    <row r="46" spans="1:15" s="32" customFormat="1" ht="12.75" customHeight="1">
      <c r="A46" s="17"/>
      <c r="B46" s="18" t="s">
        <v>54</v>
      </c>
      <c r="C46" s="19"/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30">
        <f t="shared" si="3"/>
      </c>
      <c r="N46" s="30">
        <f t="shared" si="4"/>
      </c>
      <c r="O46" s="30">
        <f t="shared" si="5"/>
      </c>
    </row>
    <row r="47" spans="1:15" s="32" customFormat="1" ht="12.75" customHeight="1">
      <c r="A47" s="17"/>
      <c r="B47" s="18" t="s">
        <v>55</v>
      </c>
      <c r="C47" s="19"/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30">
        <f t="shared" si="3"/>
      </c>
      <c r="N47" s="30">
        <f t="shared" si="4"/>
      </c>
      <c r="O47" s="30">
        <f t="shared" si="5"/>
      </c>
    </row>
    <row r="48" spans="1:15" s="32" customFormat="1" ht="12.75" customHeight="1">
      <c r="A48" s="38"/>
      <c r="B48" s="39" t="s">
        <v>56</v>
      </c>
      <c r="C48" s="40"/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2">
        <f t="shared" si="3"/>
      </c>
      <c r="N48" s="42">
        <f t="shared" si="4"/>
      </c>
      <c r="O48" s="42">
        <f t="shared" si="5"/>
      </c>
    </row>
    <row r="49" spans="1:15" s="32" customFormat="1" ht="12.75" customHeight="1">
      <c r="A49" s="17"/>
      <c r="B49" s="18" t="s">
        <v>57</v>
      </c>
      <c r="C49" s="19"/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0">
        <f t="shared" si="3"/>
      </c>
      <c r="N49" s="30">
        <f t="shared" si="4"/>
      </c>
      <c r="O49" s="30">
        <f t="shared" si="5"/>
      </c>
    </row>
    <row r="50" spans="1:15" s="32" customFormat="1" ht="12.75" customHeight="1">
      <c r="A50" s="17"/>
      <c r="B50" s="18" t="s">
        <v>58</v>
      </c>
      <c r="C50" s="19"/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0">
        <f t="shared" si="3"/>
      </c>
      <c r="N50" s="30">
        <f t="shared" si="4"/>
      </c>
      <c r="O50" s="30">
        <f t="shared" si="5"/>
      </c>
    </row>
    <row r="51" spans="1:15" s="32" customFormat="1" ht="12.75" customHeight="1">
      <c r="A51" s="17"/>
      <c r="B51" s="18" t="s">
        <v>59</v>
      </c>
      <c r="C51" s="19"/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0">
        <f t="shared" si="3"/>
      </c>
      <c r="N51" s="30">
        <f t="shared" si="4"/>
      </c>
      <c r="O51" s="30">
        <f t="shared" si="5"/>
      </c>
    </row>
    <row r="52" spans="1:15" s="32" customFormat="1" ht="12.75" customHeight="1">
      <c r="A52" s="17"/>
      <c r="B52" s="18" t="s">
        <v>60</v>
      </c>
      <c r="C52" s="19"/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0">
        <f t="shared" si="3"/>
      </c>
      <c r="N52" s="30">
        <f t="shared" si="4"/>
      </c>
      <c r="O52" s="30">
        <f t="shared" si="5"/>
      </c>
    </row>
    <row r="53" spans="1:15" s="32" customFormat="1" ht="12.75" customHeight="1">
      <c r="A53" s="38"/>
      <c r="B53" s="39" t="s">
        <v>61</v>
      </c>
      <c r="C53" s="40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2">
        <f t="shared" si="3"/>
      </c>
      <c r="N53" s="42">
        <f t="shared" si="4"/>
      </c>
      <c r="O53" s="42">
        <f t="shared" si="5"/>
      </c>
    </row>
    <row r="54" spans="1:15" s="32" customFormat="1" ht="12.75" customHeight="1">
      <c r="A54" s="17"/>
      <c r="B54" s="18" t="s">
        <v>62</v>
      </c>
      <c r="C54" s="19"/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30">
        <f t="shared" si="3"/>
      </c>
      <c r="N54" s="30">
        <f t="shared" si="4"/>
      </c>
      <c r="O54" s="30">
        <f t="shared" si="5"/>
      </c>
    </row>
    <row r="55" spans="1:15" s="32" customFormat="1" ht="12.75" customHeight="1">
      <c r="A55" s="17"/>
      <c r="B55" s="18" t="s">
        <v>63</v>
      </c>
      <c r="C55" s="19"/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0">
        <f t="shared" si="3"/>
      </c>
      <c r="N55" s="30">
        <f t="shared" si="4"/>
      </c>
      <c r="O55" s="30">
        <f t="shared" si="5"/>
      </c>
    </row>
    <row r="56" spans="1:15" s="32" customFormat="1" ht="12.75" customHeight="1">
      <c r="A56" s="17"/>
      <c r="B56" s="18" t="s">
        <v>64</v>
      </c>
      <c r="C56" s="19"/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30">
        <f t="shared" si="3"/>
      </c>
      <c r="N56" s="30">
        <f t="shared" si="4"/>
      </c>
      <c r="O56" s="30">
        <f t="shared" si="5"/>
      </c>
    </row>
    <row r="57" spans="1:15" s="32" customFormat="1" ht="12.75" customHeight="1">
      <c r="A57" s="17"/>
      <c r="B57" s="18" t="s">
        <v>65</v>
      </c>
      <c r="C57" s="19"/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30">
        <f t="shared" si="3"/>
      </c>
      <c r="N57" s="30">
        <f t="shared" si="4"/>
      </c>
      <c r="O57" s="30">
        <f t="shared" si="5"/>
      </c>
    </row>
    <row r="58" spans="1:15" s="32" customFormat="1" ht="12.75" customHeight="1">
      <c r="A58" s="38"/>
      <c r="B58" s="39" t="s">
        <v>66</v>
      </c>
      <c r="C58" s="40"/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2">
        <f t="shared" si="3"/>
      </c>
      <c r="N58" s="42">
        <f t="shared" si="4"/>
      </c>
      <c r="O58" s="42">
        <f t="shared" si="5"/>
      </c>
    </row>
    <row r="59" spans="1:15" s="32" customFormat="1" ht="12.75" customHeight="1">
      <c r="A59" s="17"/>
      <c r="B59" s="18" t="s">
        <v>67</v>
      </c>
      <c r="C59" s="19"/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0">
        <f t="shared" si="3"/>
      </c>
      <c r="N59" s="30">
        <f t="shared" si="4"/>
      </c>
      <c r="O59" s="30">
        <f t="shared" si="5"/>
      </c>
    </row>
    <row r="60" spans="1:15" s="32" customFormat="1" ht="12.75" customHeight="1">
      <c r="A60" s="17"/>
      <c r="B60" s="18" t="s">
        <v>68</v>
      </c>
      <c r="C60" s="19"/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30">
        <f t="shared" si="3"/>
      </c>
      <c r="N60" s="30">
        <f t="shared" si="4"/>
      </c>
      <c r="O60" s="30">
        <f t="shared" si="5"/>
      </c>
    </row>
    <row r="61" spans="1:15" s="32" customFormat="1" ht="12.75" customHeight="1">
      <c r="A61" s="17"/>
      <c r="B61" s="18" t="s">
        <v>69</v>
      </c>
      <c r="C61" s="19"/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30">
        <f t="shared" si="3"/>
      </c>
      <c r="N61" s="30">
        <f t="shared" si="4"/>
      </c>
      <c r="O61" s="30">
        <f t="shared" si="5"/>
      </c>
    </row>
    <row r="62" spans="1:15" s="32" customFormat="1" ht="12.75" customHeight="1">
      <c r="A62" s="17"/>
      <c r="B62" s="18" t="s">
        <v>70</v>
      </c>
      <c r="C62" s="19"/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30">
        <f t="shared" si="3"/>
      </c>
      <c r="N62" s="30">
        <f t="shared" si="4"/>
      </c>
      <c r="O62" s="30">
        <f t="shared" si="5"/>
      </c>
    </row>
    <row r="63" spans="1:15" s="32" customFormat="1" ht="12.75" customHeight="1">
      <c r="A63" s="38"/>
      <c r="B63" s="39" t="s">
        <v>71</v>
      </c>
      <c r="C63" s="40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2">
        <f t="shared" si="3"/>
      </c>
      <c r="N63" s="42">
        <f t="shared" si="4"/>
      </c>
      <c r="O63" s="42">
        <f t="shared" si="5"/>
      </c>
    </row>
    <row r="64" spans="1:15" s="32" customFormat="1" ht="12.75" customHeight="1">
      <c r="A64" s="17"/>
      <c r="B64" s="18" t="s">
        <v>72</v>
      </c>
      <c r="C64" s="19"/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0">
        <f t="shared" si="3"/>
      </c>
      <c r="N64" s="30">
        <f t="shared" si="4"/>
      </c>
      <c r="O64" s="30">
        <f t="shared" si="5"/>
      </c>
    </row>
    <row r="65" spans="1:15" s="32" customFormat="1" ht="12.75" customHeight="1">
      <c r="A65" s="17"/>
      <c r="B65" s="18" t="s">
        <v>73</v>
      </c>
      <c r="C65" s="19"/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f t="shared" si="3"/>
      </c>
      <c r="N65" s="30">
        <f t="shared" si="4"/>
      </c>
      <c r="O65" s="30">
        <f t="shared" si="5"/>
      </c>
    </row>
    <row r="66" spans="1:15" s="32" customFormat="1" ht="12.75" customHeight="1">
      <c r="A66" s="17"/>
      <c r="B66" s="18" t="s">
        <v>74</v>
      </c>
      <c r="C66" s="19"/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30">
        <f t="shared" si="3"/>
      </c>
      <c r="N66" s="30">
        <f t="shared" si="4"/>
      </c>
      <c r="O66" s="30">
        <f t="shared" si="5"/>
      </c>
    </row>
    <row r="67" spans="1:15" s="32" customFormat="1" ht="12.75" customHeight="1">
      <c r="A67" s="17"/>
      <c r="B67" s="18" t="s">
        <v>75</v>
      </c>
      <c r="C67" s="19"/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30">
        <f t="shared" si="3"/>
      </c>
      <c r="N67" s="30">
        <f t="shared" si="4"/>
      </c>
      <c r="O67" s="30">
        <f t="shared" si="5"/>
      </c>
    </row>
    <row r="68" spans="1:15" s="31" customFormat="1" ht="12.75" customHeight="1">
      <c r="A68" s="23"/>
      <c r="B68" s="24" t="s">
        <v>76</v>
      </c>
      <c r="C68" s="25"/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f t="shared" si="3"/>
      </c>
      <c r="N68" s="44">
        <f t="shared" si="4"/>
      </c>
      <c r="O68" s="44">
        <f t="shared" si="5"/>
      </c>
    </row>
    <row r="69" spans="1:15" s="9" customFormat="1" ht="12.75" customHeight="1">
      <c r="A69" s="17"/>
      <c r="B69" s="18" t="s">
        <v>77</v>
      </c>
      <c r="C69" s="19"/>
      <c r="D69" s="45">
        <f aca="true" t="shared" si="6" ref="D69:L69">SUM(D9:D10)</f>
        <v>35145971</v>
      </c>
      <c r="E69" s="45">
        <f t="shared" si="6"/>
        <v>1498764</v>
      </c>
      <c r="F69" s="45">
        <f t="shared" si="6"/>
        <v>36644735</v>
      </c>
      <c r="G69" s="45">
        <f t="shared" si="6"/>
        <v>0</v>
      </c>
      <c r="H69" s="45">
        <f t="shared" si="6"/>
        <v>0</v>
      </c>
      <c r="I69" s="45">
        <f t="shared" si="6"/>
        <v>34642031</v>
      </c>
      <c r="J69" s="45">
        <f t="shared" si="6"/>
        <v>493343</v>
      </c>
      <c r="K69" s="45">
        <f t="shared" si="6"/>
        <v>35135374</v>
      </c>
      <c r="L69" s="45">
        <f t="shared" si="6"/>
        <v>0</v>
      </c>
      <c r="M69" s="46">
        <f t="shared" si="3"/>
        <v>0.9856615143738666</v>
      </c>
      <c r="N69" s="46">
        <f t="shared" si="4"/>
        <v>0.32916656658419874</v>
      </c>
      <c r="O69" s="46">
        <f t="shared" si="5"/>
        <v>0.9588109724357401</v>
      </c>
    </row>
    <row r="70" spans="1:15" s="9" customFormat="1" ht="12.75" customHeight="1">
      <c r="A70" s="17"/>
      <c r="B70" s="18" t="s">
        <v>78</v>
      </c>
      <c r="C70" s="19"/>
      <c r="D70" s="47">
        <f aca="true" t="shared" si="7" ref="D70:L70">SUM(D11:D36)</f>
        <v>6994546</v>
      </c>
      <c r="E70" s="47">
        <f t="shared" si="7"/>
        <v>769147</v>
      </c>
      <c r="F70" s="47">
        <f t="shared" si="7"/>
        <v>7763693</v>
      </c>
      <c r="G70" s="47">
        <f t="shared" si="7"/>
        <v>0</v>
      </c>
      <c r="H70" s="47">
        <f t="shared" si="7"/>
        <v>0</v>
      </c>
      <c r="I70" s="47">
        <f t="shared" si="7"/>
        <v>6862634</v>
      </c>
      <c r="J70" s="47">
        <f t="shared" si="7"/>
        <v>132501</v>
      </c>
      <c r="K70" s="47">
        <f t="shared" si="7"/>
        <v>6995135</v>
      </c>
      <c r="L70" s="47">
        <f t="shared" si="7"/>
        <v>0</v>
      </c>
      <c r="M70" s="30">
        <f t="shared" si="3"/>
        <v>0.9811407345094306</v>
      </c>
      <c r="N70" s="30">
        <f t="shared" si="4"/>
        <v>0.17227006020955682</v>
      </c>
      <c r="O70" s="30">
        <f t="shared" si="5"/>
        <v>0.9010061320044469</v>
      </c>
    </row>
    <row r="71" spans="1:15" s="9" customFormat="1" ht="12.75" customHeight="1">
      <c r="A71" s="17"/>
      <c r="B71" s="18" t="s">
        <v>79</v>
      </c>
      <c r="C71" s="19"/>
      <c r="D71" s="47">
        <f aca="true" t="shared" si="8" ref="D71:L71">SUM(D37:D68)</f>
        <v>0</v>
      </c>
      <c r="E71" s="47">
        <f t="shared" si="8"/>
        <v>0</v>
      </c>
      <c r="F71" s="47">
        <f t="shared" si="8"/>
        <v>0</v>
      </c>
      <c r="G71" s="47">
        <f t="shared" si="8"/>
        <v>0</v>
      </c>
      <c r="H71" s="47">
        <f t="shared" si="8"/>
        <v>0</v>
      </c>
      <c r="I71" s="47">
        <f t="shared" si="8"/>
        <v>0</v>
      </c>
      <c r="J71" s="47">
        <f t="shared" si="8"/>
        <v>0</v>
      </c>
      <c r="K71" s="47">
        <f t="shared" si="8"/>
        <v>0</v>
      </c>
      <c r="L71" s="47">
        <f t="shared" si="8"/>
        <v>0</v>
      </c>
      <c r="M71" s="30">
        <f t="shared" si="3"/>
      </c>
      <c r="N71" s="30">
        <f t="shared" si="4"/>
      </c>
      <c r="O71" s="30">
        <f t="shared" si="5"/>
      </c>
    </row>
    <row r="72" spans="1:15" s="9" customFormat="1" ht="12.75" customHeight="1">
      <c r="A72" s="23"/>
      <c r="B72" s="24" t="s">
        <v>80</v>
      </c>
      <c r="C72" s="25"/>
      <c r="D72" s="48">
        <f aca="true" t="shared" si="9" ref="D72:L72">SUM(D9:D68)</f>
        <v>42140517</v>
      </c>
      <c r="E72" s="48">
        <f t="shared" si="9"/>
        <v>2267911</v>
      </c>
      <c r="F72" s="48">
        <f t="shared" si="9"/>
        <v>44408428</v>
      </c>
      <c r="G72" s="48">
        <f t="shared" si="9"/>
        <v>0</v>
      </c>
      <c r="H72" s="48">
        <f t="shared" si="9"/>
        <v>0</v>
      </c>
      <c r="I72" s="48">
        <f t="shared" si="9"/>
        <v>41504665</v>
      </c>
      <c r="J72" s="48">
        <f t="shared" si="9"/>
        <v>625844</v>
      </c>
      <c r="K72" s="48">
        <f t="shared" si="9"/>
        <v>42130509</v>
      </c>
      <c r="L72" s="48">
        <f t="shared" si="9"/>
        <v>0</v>
      </c>
      <c r="M72" s="44">
        <f t="shared" si="3"/>
        <v>0.9849111485746603</v>
      </c>
      <c r="N72" s="44">
        <f t="shared" si="4"/>
        <v>0.275956155245951</v>
      </c>
      <c r="O72" s="44">
        <f t="shared" si="5"/>
        <v>0.9487052547773139</v>
      </c>
    </row>
    <row r="73" spans="13:15" s="31" customFormat="1" ht="12.75" customHeight="1">
      <c r="M73" s="49"/>
      <c r="N73" s="49"/>
      <c r="O73" s="49"/>
    </row>
    <row r="74" spans="13:15" s="31" customFormat="1" ht="12.75" customHeight="1">
      <c r="M74" s="49"/>
      <c r="N74" s="49"/>
      <c r="O74" s="49"/>
    </row>
    <row r="75" spans="13:15" s="31" customFormat="1" ht="12.75" customHeight="1">
      <c r="M75" s="49"/>
      <c r="N75" s="49"/>
      <c r="O75" s="49"/>
    </row>
    <row r="76" spans="13:15" s="31" customFormat="1" ht="12.75" customHeight="1">
      <c r="M76" s="49"/>
      <c r="N76" s="49"/>
      <c r="O76" s="49"/>
    </row>
    <row r="77" spans="13:15" s="31" customFormat="1" ht="12.75" customHeight="1">
      <c r="M77" s="49"/>
      <c r="N77" s="49"/>
      <c r="O77" s="49"/>
    </row>
    <row r="78" spans="13:15" s="31" customFormat="1" ht="12.75" customHeight="1">
      <c r="M78" s="49"/>
      <c r="N78" s="49"/>
      <c r="O78" s="49"/>
    </row>
    <row r="79" spans="13:15" s="31" customFormat="1" ht="12.75" customHeight="1">
      <c r="M79" s="49"/>
      <c r="N79" s="49"/>
      <c r="O79" s="49"/>
    </row>
    <row r="80" spans="13:15" s="31" customFormat="1" ht="12.75" customHeight="1">
      <c r="M80" s="49"/>
      <c r="N80" s="49"/>
      <c r="O80" s="49"/>
    </row>
    <row r="81" spans="13:15" s="31" customFormat="1" ht="12.75" customHeight="1">
      <c r="M81" s="49"/>
      <c r="N81" s="49"/>
      <c r="O81" s="49"/>
    </row>
    <row r="82" spans="13:15" s="31" customFormat="1" ht="12.75" customHeight="1">
      <c r="M82" s="49"/>
      <c r="N82" s="49"/>
      <c r="O82" s="49"/>
    </row>
    <row r="83" spans="13:15" s="31" customFormat="1" ht="12.75" customHeight="1">
      <c r="M83" s="49"/>
      <c r="N83" s="49"/>
      <c r="O83" s="49"/>
    </row>
    <row r="84" spans="13:15" s="31" customFormat="1" ht="12.75" customHeight="1">
      <c r="M84" s="49"/>
      <c r="N84" s="49"/>
      <c r="O84" s="49"/>
    </row>
    <row r="85" spans="13:15" s="31" customFormat="1" ht="12.75" customHeight="1">
      <c r="M85" s="49"/>
      <c r="N85" s="49"/>
      <c r="O85" s="49"/>
    </row>
    <row r="86" spans="13:15" s="31" customFormat="1" ht="12.75" customHeight="1">
      <c r="M86" s="49"/>
      <c r="N86" s="49"/>
      <c r="O86" s="49"/>
    </row>
    <row r="87" spans="13:15" s="31" customFormat="1" ht="12.75" customHeight="1">
      <c r="M87" s="49"/>
      <c r="N87" s="49"/>
      <c r="O87" s="49"/>
    </row>
    <row r="88" spans="13:15" s="31" customFormat="1" ht="12.75" customHeight="1">
      <c r="M88" s="49"/>
      <c r="N88" s="49"/>
      <c r="O88" s="49"/>
    </row>
    <row r="89" spans="13:15" s="31" customFormat="1" ht="12.75" customHeight="1">
      <c r="M89" s="49"/>
      <c r="N89" s="49"/>
      <c r="O89" s="49"/>
    </row>
    <row r="90" spans="13:15" s="31" customFormat="1" ht="12.75" customHeight="1">
      <c r="M90" s="49"/>
      <c r="N90" s="49"/>
      <c r="O90" s="49"/>
    </row>
  </sheetData>
  <mergeCells count="5">
    <mergeCell ref="N4:O4"/>
    <mergeCell ref="B5:B8"/>
    <mergeCell ref="D5:H5"/>
    <mergeCell ref="I5:L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208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2010-11-09T05:39:16Z</dcterms:created>
  <dcterms:modified xsi:type="dcterms:W3CDTF">2012-12-10T04:28:55Z</dcterms:modified>
  <cp:category/>
  <cp:version/>
  <cp:contentType/>
  <cp:contentStatus/>
</cp:coreProperties>
</file>